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krzyzaniak\Documents\2022\zamówienia22\SPP SOR Armii Poznań Cicha\"/>
    </mc:Choice>
  </mc:AlternateContent>
  <bookViews>
    <workbookView xWindow="-120" yWindow="-120" windowWidth="29040" windowHeight="15840" tabRatio="500"/>
  </bookViews>
  <sheets>
    <sheet name="KO" sheetId="2" r:id="rId1"/>
    <sheet name="Majakowskiego - KI" sheetId="4" state="hidden" r:id="rId2"/>
    <sheet name="Majakowskiego - KO" sheetId="5" state="hidden" r:id="rId3"/>
    <sheet name="Majakowskiego - Przedmiar" sheetId="6" state="hidden" r:id="rId4"/>
    <sheet name="Okólna - KI" sheetId="7" state="hidden" r:id="rId5"/>
    <sheet name="Okólna - KO" sheetId="8" state="hidden" r:id="rId6"/>
    <sheet name="Okólna - Przedmiar" sheetId="9" state="hidden" r:id="rId7"/>
    <sheet name="Radziwoja - KI" sheetId="10" state="hidden" r:id="rId8"/>
    <sheet name="Radziwoja - KO" sheetId="11" state="hidden" r:id="rId9"/>
    <sheet name="Radziwoja - Przedmiar" sheetId="12" state="hidden" r:id="rId10"/>
    <sheet name="Słupska - KI" sheetId="13" state="hidden" r:id="rId11"/>
    <sheet name="Słupska - KO" sheetId="14" state="hidden" r:id="rId12"/>
    <sheet name="Słupska - Przedmiar" sheetId="15" state="hidden" r:id="rId1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2" l="1"/>
  <c r="F16" i="2" l="1"/>
  <c r="F17" i="2" s="1"/>
  <c r="F13" i="2"/>
  <c r="F14" i="2" s="1"/>
  <c r="F10" i="2"/>
  <c r="F9" i="2"/>
  <c r="F8" i="2"/>
  <c r="F7" i="2"/>
  <c r="F6" i="2"/>
  <c r="F18" i="2" l="1"/>
  <c r="F19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s="1"/>
  <c r="F21" i="10" s="1"/>
  <c r="F24" i="14" l="1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<sst xmlns="http://schemas.openxmlformats.org/spreadsheetml/2006/main" count="622" uniqueCount="66">
  <si>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</si>
  <si>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</si>
  <si>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</si>
  <si>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</si>
  <si>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</si>
  <si>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</si>
  <si>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</si>
  <si>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</si>
  <si>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</si>
  <si>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</si>
  <si>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</si>
  <si>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</si>
  <si>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</si>
  <si>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</si>
  <si>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</si>
  <si>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</si>
  <si>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</si>
  <si>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</si>
  <si>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</si>
  <si>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</si>
  <si>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</si>
  <si>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</si>
  <si>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</si>
  <si>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</si>
  <si>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</si>
  <si>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</si>
  <si>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</si>
  <si>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</si>
  <si>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</si>
  <si>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</si>
  <si>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</si>
  <si>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</si>
  <si>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</si>
  <si>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</si>
  <si>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</si>
  <si>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</si>
  <si>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</si>
  <si>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</si>
  <si>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</si>
  <si>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</si>
  <si>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</si>
  <si>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</si>
  <si>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</si>
  <si>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</si>
  <si>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</si>
  <si>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</si>
  <si>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</si>
  <si>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</si>
  <si>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</si>
  <si>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</si>
  <si>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</si>
  <si>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</si>
  <si>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</si>
  <si>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</si>
  <si>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</si>
  <si>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</si>
  <si>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</si>
  <si>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</si>
  <si>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</si>
  <si>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</si>
  <si>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</si>
  <si>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</si>
  <si>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</si>
  <si>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</si>
  <si>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</si>
  <si>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Cichej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</si>
</sst>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J20" sqref="J20"/>
    </sheetView>
  </sheetViews>
  <sheetFormatPr defaultColWidth="8.7109375" defaultRowHeight="15" x14ac:dyDescent="0.25"/>
  <cols>
    <col min="1" max="1" width="8.5703125" style="23" customWidth="1"/>
    <col min="2" max="2" width="76.28515625" bestFit="1" customWidth="1"/>
    <col min="3" max="3" width="4.5703125" bestFit="1" customWidth="1"/>
    <col min="4" max="4" width="7.5703125" bestFit="1" customWidth="1"/>
    <col min="5" max="5" width="30" customWidth="1"/>
    <col min="6" max="6" width="16.5703125" bestFit="1" customWidth="1"/>
  </cols>
  <sheetData>
    <row r="1" spans="1:6" ht="15.75" x14ac:dyDescent="0.25">
      <c r="B1" s="1" t="s">
        <v>40</v>
      </c>
    </row>
    <row r="2" spans="1:6" x14ac:dyDescent="0.25">
      <c r="A2" t="s">
        <v>42</v>
      </c>
      <c r="B2" s="32" t="s">
        <v>65</v>
      </c>
      <c r="C2" s="32"/>
      <c r="D2" s="32"/>
      <c r="E2" s="32"/>
      <c r="F2" s="32"/>
    </row>
    <row r="3" spans="1:6" x14ac:dyDescent="0.25">
      <c r="A3"/>
      <c r="B3" s="29"/>
      <c r="C3" s="29"/>
      <c r="D3" s="29"/>
      <c r="E3" s="29"/>
      <c r="F3" s="29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25" t="s">
        <v>9</v>
      </c>
      <c r="B6" s="24" t="s">
        <v>10</v>
      </c>
      <c r="C6" s="24" t="s">
        <v>11</v>
      </c>
      <c r="D6" s="24">
        <v>11</v>
      </c>
      <c r="E6" s="7"/>
      <c r="F6" s="8">
        <f t="shared" ref="F6:F10" si="0">PRODUCT(D6*E6)</f>
        <v>0</v>
      </c>
    </row>
    <row r="7" spans="1:6" x14ac:dyDescent="0.25">
      <c r="A7" s="25" t="s">
        <v>12</v>
      </c>
      <c r="B7" s="24" t="s">
        <v>15</v>
      </c>
      <c r="C7" s="24" t="s">
        <v>11</v>
      </c>
      <c r="D7" s="24">
        <v>6</v>
      </c>
      <c r="E7" s="7"/>
      <c r="F7" s="8">
        <f t="shared" si="0"/>
        <v>0</v>
      </c>
    </row>
    <row r="8" spans="1:6" x14ac:dyDescent="0.25">
      <c r="A8" s="25" t="s">
        <v>14</v>
      </c>
      <c r="B8" s="24" t="s">
        <v>17</v>
      </c>
      <c r="C8" s="24" t="s">
        <v>11</v>
      </c>
      <c r="D8" s="24">
        <v>5</v>
      </c>
      <c r="E8" s="7"/>
      <c r="F8" s="8">
        <f>PRODUCT(D8*E8)</f>
        <v>0</v>
      </c>
    </row>
    <row r="9" spans="1:6" x14ac:dyDescent="0.25">
      <c r="A9" s="25" t="s">
        <v>16</v>
      </c>
      <c r="B9" s="24" t="s">
        <v>19</v>
      </c>
      <c r="C9" s="24" t="s">
        <v>11</v>
      </c>
      <c r="D9" s="24">
        <v>1</v>
      </c>
      <c r="E9" s="7"/>
      <c r="F9" s="8">
        <f t="shared" si="0"/>
        <v>0</v>
      </c>
    </row>
    <row r="10" spans="1:6" x14ac:dyDescent="0.25">
      <c r="A10" s="25" t="s">
        <v>18</v>
      </c>
      <c r="B10" s="24" t="s">
        <v>21</v>
      </c>
      <c r="C10" s="24" t="s">
        <v>11</v>
      </c>
      <c r="D10" s="24">
        <v>2</v>
      </c>
      <c r="E10" s="7"/>
      <c r="F10" s="8">
        <f t="shared" si="0"/>
        <v>0</v>
      </c>
    </row>
    <row r="11" spans="1:6" ht="15.75" x14ac:dyDescent="0.25">
      <c r="A11" s="25"/>
      <c r="B11" s="24"/>
      <c r="C11" s="24"/>
      <c r="D11" s="24"/>
      <c r="E11" s="9" t="s">
        <v>22</v>
      </c>
      <c r="F11" s="10">
        <f>SUM(F6:F10)</f>
        <v>0</v>
      </c>
    </row>
    <row r="12" spans="1:6" x14ac:dyDescent="0.25">
      <c r="A12" s="26" t="s">
        <v>23</v>
      </c>
      <c r="B12" s="26" t="s">
        <v>24</v>
      </c>
      <c r="C12" s="26"/>
      <c r="D12" s="26"/>
      <c r="E12" s="26"/>
      <c r="F12" s="26"/>
    </row>
    <row r="13" spans="1:6" x14ac:dyDescent="0.25">
      <c r="A13" s="25" t="s">
        <v>25</v>
      </c>
      <c r="B13" s="27" t="s">
        <v>44</v>
      </c>
      <c r="C13" s="28" t="s">
        <v>26</v>
      </c>
      <c r="D13" s="7">
        <v>15.6</v>
      </c>
      <c r="E13" s="13"/>
      <c r="F13" s="14">
        <f t="shared" ref="F13" si="1">PRODUCT(D13*E13)</f>
        <v>0</v>
      </c>
    </row>
    <row r="14" spans="1:6" ht="15.75" x14ac:dyDescent="0.25">
      <c r="A14" s="25"/>
      <c r="B14" s="24"/>
      <c r="C14" s="24"/>
      <c r="D14" s="24"/>
      <c r="E14" s="9" t="s">
        <v>28</v>
      </c>
      <c r="F14" s="10">
        <f>SUM(F13:F13)</f>
        <v>0</v>
      </c>
    </row>
    <row r="15" spans="1:6" x14ac:dyDescent="0.25">
      <c r="A15" s="26" t="s">
        <v>29</v>
      </c>
      <c r="B15" s="26" t="s">
        <v>64</v>
      </c>
      <c r="C15" s="26"/>
      <c r="D15" s="26"/>
      <c r="E15" s="26"/>
      <c r="F15" s="26"/>
    </row>
    <row r="16" spans="1:6" x14ac:dyDescent="0.25">
      <c r="A16" s="31" t="s">
        <v>30</v>
      </c>
      <c r="B16" s="15" t="s">
        <v>51</v>
      </c>
      <c r="C16" s="30" t="s">
        <v>32</v>
      </c>
      <c r="D16" s="21">
        <v>42</v>
      </c>
      <c r="E16" s="17"/>
      <c r="F16" s="8">
        <f t="shared" ref="F16" si="2">PRODUCT(D16*E16)</f>
        <v>0</v>
      </c>
    </row>
    <row r="17" spans="1:6" ht="15.75" x14ac:dyDescent="0.25">
      <c r="A17"/>
      <c r="E17" s="9" t="s">
        <v>37</v>
      </c>
      <c r="F17" s="10">
        <f>SUM(F16:F16)</f>
        <v>0</v>
      </c>
    </row>
    <row r="18" spans="1:6" ht="15.75" x14ac:dyDescent="0.25">
      <c r="A18"/>
      <c r="E18" s="9" t="s">
        <v>38</v>
      </c>
      <c r="F18" s="10">
        <f>SUM(F11,F14,F17)</f>
        <v>0</v>
      </c>
    </row>
    <row r="19" spans="1:6" ht="18.75" x14ac:dyDescent="0.3">
      <c r="A19"/>
      <c r="E19" s="18" t="s">
        <v>39</v>
      </c>
      <c r="F19" s="20">
        <f>F18*1.23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23</v>
      </c>
      <c r="B13" s="4" t="s">
        <v>24</v>
      </c>
      <c r="C13" s="4"/>
      <c r="D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25">
      <c r="A15" s="5"/>
      <c r="B15" s="6"/>
      <c r="C15" s="6"/>
      <c r="D15" s="6"/>
    </row>
    <row r="16" spans="1:6" x14ac:dyDescent="0.25">
      <c r="A16" s="4" t="s">
        <v>29</v>
      </c>
      <c r="B16" s="4" t="s">
        <v>45</v>
      </c>
      <c r="C16" s="4"/>
      <c r="D16" s="4"/>
    </row>
    <row r="17" spans="1:4" x14ac:dyDescent="0.25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25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25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75" x14ac:dyDescent="0.25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2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2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75" x14ac:dyDescent="0.25">
      <c r="E23" s="9" t="s">
        <v>37</v>
      </c>
      <c r="F23" s="10">
        <f>SUM(F20:F21)</f>
        <v>40400</v>
      </c>
    </row>
    <row r="24" spans="1:6" ht="15.75" x14ac:dyDescent="0.25">
      <c r="E24" s="9" t="s">
        <v>38</v>
      </c>
      <c r="F24" s="10">
        <f>SUM(F13,F18,F23,)</f>
        <v>73429.100000000006</v>
      </c>
    </row>
    <row r="25" spans="1:6" ht="18.75" x14ac:dyDescent="0.3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75" x14ac:dyDescent="0.25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2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2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75" x14ac:dyDescent="0.25">
      <c r="E23" s="9" t="s">
        <v>37</v>
      </c>
      <c r="F23" s="10">
        <f>SUM(F20:F21)</f>
        <v>0</v>
      </c>
    </row>
    <row r="24" spans="1:6" ht="15.75" x14ac:dyDescent="0.25">
      <c r="E24" s="9" t="s">
        <v>38</v>
      </c>
      <c r="F24" s="10">
        <f>SUM(F13,F18,F23,)</f>
        <v>0</v>
      </c>
    </row>
    <row r="25" spans="1:6" ht="18.75" x14ac:dyDescent="0.3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25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25">
      <c r="A18" s="5"/>
      <c r="B18" s="6"/>
      <c r="C18" s="6"/>
      <c r="D18" s="6"/>
    </row>
    <row r="19" spans="1:4" x14ac:dyDescent="0.25">
      <c r="A19" s="4" t="s">
        <v>29</v>
      </c>
      <c r="B19" s="4" t="s">
        <v>45</v>
      </c>
      <c r="C19" s="4"/>
      <c r="D19" s="4"/>
    </row>
    <row r="20" spans="1:4" x14ac:dyDescent="0.25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25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2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75" x14ac:dyDescent="0.25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75" x14ac:dyDescent="0.25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75" x14ac:dyDescent="0.25">
      <c r="E16" s="9" t="s">
        <v>37</v>
      </c>
      <c r="F16" s="10">
        <f>SUM(F14:F15)</f>
        <v>7600</v>
      </c>
    </row>
    <row r="17" spans="5:6" ht="15.75" x14ac:dyDescent="0.25">
      <c r="E17" s="9" t="s">
        <v>38</v>
      </c>
      <c r="F17" s="10">
        <f>SUM(F9,F12,F16,)</f>
        <v>8918.1</v>
      </c>
    </row>
    <row r="18" spans="5:6" ht="18.75" x14ac:dyDescent="0.3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40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75" x14ac:dyDescent="0.25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75" x14ac:dyDescent="0.25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75" x14ac:dyDescent="0.25">
      <c r="E16" s="9" t="s">
        <v>37</v>
      </c>
      <c r="F16" s="10">
        <f>SUM(F14:F15)</f>
        <v>0</v>
      </c>
    </row>
    <row r="17" spans="5:6" ht="15.75" x14ac:dyDescent="0.25">
      <c r="E17" s="9" t="s">
        <v>38</v>
      </c>
      <c r="F17" s="10">
        <f>SUM(F9,F12,F16,)</f>
        <v>0</v>
      </c>
    </row>
    <row r="18" spans="5:6" ht="18.75" x14ac:dyDescent="0.3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25">
      <c r="A9" s="5"/>
      <c r="B9" s="6"/>
      <c r="C9" s="6"/>
      <c r="D9" s="6"/>
    </row>
    <row r="10" spans="1:6" x14ac:dyDescent="0.25">
      <c r="A10" s="4" t="s">
        <v>23</v>
      </c>
      <c r="B10" s="4" t="s">
        <v>24</v>
      </c>
      <c r="C10" s="4"/>
      <c r="D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29</v>
      </c>
      <c r="B13" s="4" t="s">
        <v>45</v>
      </c>
      <c r="C13" s="4"/>
      <c r="D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75" x14ac:dyDescent="0.25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75" x14ac:dyDescent="0.25">
      <c r="E23" s="9" t="s">
        <v>37</v>
      </c>
      <c r="F23" s="10">
        <f>SUM(F18:F21)</f>
        <v>20600</v>
      </c>
    </row>
    <row r="24" spans="1:6" ht="15.75" x14ac:dyDescent="0.25">
      <c r="E24" s="9" t="s">
        <v>38</v>
      </c>
      <c r="F24" s="10">
        <f>SUM(F13,F16,F23,)</f>
        <v>30591.4</v>
      </c>
    </row>
    <row r="25" spans="1:6" ht="18.75" x14ac:dyDescent="0.3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75" x14ac:dyDescent="0.25">
      <c r="B16" s="6"/>
      <c r="C16" s="6"/>
      <c r="D16" s="6"/>
      <c r="E16" s="9" t="s">
        <v>28</v>
      </c>
      <c r="F16" s="10">
        <f>SUM(F15:F15)</f>
        <v>0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75" x14ac:dyDescent="0.25">
      <c r="E23" s="9" t="s">
        <v>37</v>
      </c>
      <c r="F23" s="10">
        <f>SUM(F18:F21)</f>
        <v>0</v>
      </c>
    </row>
    <row r="24" spans="1:6" ht="15.75" x14ac:dyDescent="0.25">
      <c r="E24" s="9" t="s">
        <v>38</v>
      </c>
      <c r="F24" s="10">
        <f>SUM(F13,F16,F23,)</f>
        <v>0</v>
      </c>
    </row>
    <row r="25" spans="1:6" ht="18.75" x14ac:dyDescent="0.3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25">
      <c r="B16" s="6"/>
      <c r="C16" s="6"/>
      <c r="D16" s="6"/>
    </row>
    <row r="17" spans="1:4" x14ac:dyDescent="0.25">
      <c r="A17" s="4" t="s">
        <v>29</v>
      </c>
      <c r="B17" s="4" t="s">
        <v>45</v>
      </c>
      <c r="C17" s="4"/>
      <c r="D17" s="4"/>
    </row>
    <row r="18" spans="1:4" x14ac:dyDescent="0.25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25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25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25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2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75" x14ac:dyDescent="0.25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75" x14ac:dyDescent="0.25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75" x14ac:dyDescent="0.25">
      <c r="A19" s="6"/>
      <c r="E19" s="9" t="s">
        <v>37</v>
      </c>
      <c r="F19" s="10">
        <f>SUM(F17:F18)</f>
        <v>30600</v>
      </c>
    </row>
    <row r="20" spans="1:6" ht="15.75" x14ac:dyDescent="0.25">
      <c r="E20" s="9" t="s">
        <v>38</v>
      </c>
      <c r="F20" s="10">
        <f>SUM(F12,F15,F19,)</f>
        <v>36586.300000000003</v>
      </c>
    </row>
    <row r="21" spans="1:6" ht="18.75" x14ac:dyDescent="0.3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75" x14ac:dyDescent="0.25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75" x14ac:dyDescent="0.25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75" x14ac:dyDescent="0.25">
      <c r="A19" s="6"/>
      <c r="E19" s="9" t="s">
        <v>37</v>
      </c>
      <c r="F19" s="10">
        <f>SUM(F17:F18)</f>
        <v>0</v>
      </c>
    </row>
    <row r="20" spans="1:6" ht="15.75" x14ac:dyDescent="0.25">
      <c r="E20" s="9" t="s">
        <v>38</v>
      </c>
      <c r="F20" s="10">
        <f>SUM(F12,F15,F19,)</f>
        <v>0</v>
      </c>
    </row>
    <row r="21" spans="1:6" ht="18.75" x14ac:dyDescent="0.3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KO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poznan</cp:lastModifiedBy>
  <cp:revision>13</cp:revision>
  <dcterms:created xsi:type="dcterms:W3CDTF">2020-08-11T08:10:12Z</dcterms:created>
  <dcterms:modified xsi:type="dcterms:W3CDTF">2022-07-13T06:52:53Z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