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81029"/>
  <extLst/>
</workbook>
</file>

<file path=xl/sharedStrings.xml><?xml version="1.0" encoding="utf-8"?>
<sst xmlns="http://schemas.openxmlformats.org/spreadsheetml/2006/main" count="668" uniqueCount="66">
  <si>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</si>
  <si>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</si>
  <si>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</si>
  <si>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</si>
  <si>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</si>
  <si>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</si>
  <si>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</si>
  <si>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</si>
  <si>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</si>
  <si>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</si>
  <si>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</si>
  <si>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</si>
  <si>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</si>
  <si>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</si>
  <si>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</si>
  <si>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</si>
  <si>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</si>
  <si>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</si>
  <si>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</si>
  <si>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</si>
  <si>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</si>
  <si>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</si>
  <si>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</si>
  <si>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</si>
  <si>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</si>
  <si>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</si>
  <si>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</si>
  <si>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</si>
  <si>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</si>
  <si>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</si>
  <si>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</si>
  <si>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</si>
  <si>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</si>
  <si>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</si>
  <si>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</si>
  <si>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</si>
  <si>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</si>
  <si>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</si>
  <si>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</si>
  <si>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</si>
  <si>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</si>
  <si>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</si>
  <si>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</si>
  <si>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</si>
  <si>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</si>
  <si>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</si>
  <si>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</si>
  <si>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</si>
  <si>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</si>
  <si>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</si>
  <si>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</si>
  <si>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</si>
  <si>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</si>
  <si>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</si>
  <si>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</si>
  <si>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</si>
  <si>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</si>
  <si>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</si>
  <si>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</si>
  <si>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</si>
  <si>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</si>
  <si>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</si>
  <si>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</si>
  <si>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</si>
  <si>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</si>
  <si>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 ulicy Nowy Świat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</si>
</sst>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">
      <selection activeCell="B11" sqref="B11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6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8" t="s">
        <v>65</v>
      </c>
      <c r="C2" s="28"/>
      <c r="D2" s="28"/>
      <c r="E2" s="28"/>
      <c r="F2" s="28"/>
    </row>
    <row r="3" spans="1:6" ht="15">
      <c r="A3"/>
      <c r="B3" s="25"/>
      <c r="C3" s="25"/>
      <c r="D3" s="25"/>
      <c r="E3" s="25"/>
      <c r="F3" s="25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0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8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6</v>
      </c>
      <c r="E8" s="7"/>
      <c r="F8" s="8">
        <f>PRODUCT(D8*E8)</f>
        <v>0</v>
      </c>
    </row>
    <row r="9" spans="1:6" ht="15">
      <c r="A9" s="5" t="s">
        <v>16</v>
      </c>
      <c r="B9" s="6" t="s">
        <v>19</v>
      </c>
      <c r="C9" s="6" t="s">
        <v>11</v>
      </c>
      <c r="D9" s="6">
        <v>4</v>
      </c>
      <c r="E9" s="7"/>
      <c r="F9" s="8">
        <f t="shared" si="0"/>
        <v>0</v>
      </c>
    </row>
    <row r="10" spans="1:6" ht="15">
      <c r="A10" s="5" t="s">
        <v>18</v>
      </c>
      <c r="B10" s="6" t="s">
        <v>21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.6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ht="15">
      <c r="A12" s="4" t="s">
        <v>23</v>
      </c>
      <c r="B12" s="4" t="s">
        <v>24</v>
      </c>
      <c r="C12" s="4"/>
      <c r="D12" s="4"/>
      <c r="E12" s="4"/>
      <c r="F12" s="4"/>
    </row>
    <row r="13" spans="1:6" ht="15">
      <c r="A13" s="5" t="s">
        <v>25</v>
      </c>
      <c r="B13" s="11" t="s">
        <v>44</v>
      </c>
      <c r="C13" s="12" t="s">
        <v>26</v>
      </c>
      <c r="D13" s="13">
        <v>64.1</v>
      </c>
      <c r="E13" s="13"/>
      <c r="F13" s="14">
        <f aca="true" t="shared" si="1" ref="F13:F15">PRODUCT(D13*E13)</f>
        <v>0</v>
      </c>
    </row>
    <row r="14" spans="1:6" ht="15">
      <c r="A14" s="5" t="s">
        <v>27</v>
      </c>
      <c r="B14" s="6" t="s">
        <v>61</v>
      </c>
      <c r="C14" s="12" t="s">
        <v>26</v>
      </c>
      <c r="D14" s="13">
        <v>6</v>
      </c>
      <c r="E14" s="13"/>
      <c r="F14" s="14">
        <f t="shared" si="1"/>
        <v>0</v>
      </c>
    </row>
    <row r="15" spans="1:6" ht="15.75" customHeight="1">
      <c r="A15" s="5" t="s">
        <v>62</v>
      </c>
      <c r="B15" s="26" t="s">
        <v>63</v>
      </c>
      <c r="C15" s="12" t="s">
        <v>26</v>
      </c>
      <c r="D15" s="13">
        <v>6</v>
      </c>
      <c r="E15" s="13"/>
      <c r="F15" s="14">
        <f t="shared" si="1"/>
        <v>0</v>
      </c>
    </row>
    <row r="16" spans="1:6" ht="15.75" customHeight="1">
      <c r="A16" s="5"/>
      <c r="B16" s="6"/>
      <c r="C16" s="6"/>
      <c r="D16" s="6"/>
      <c r="E16" s="9" t="s">
        <v>28</v>
      </c>
      <c r="F16" s="10">
        <f>SUM(F13:F15)</f>
        <v>0</v>
      </c>
    </row>
    <row r="17" spans="1:6" ht="15">
      <c r="A17" s="4" t="s">
        <v>29</v>
      </c>
      <c r="B17" s="4" t="s">
        <v>64</v>
      </c>
      <c r="C17" s="4"/>
      <c r="D17" s="4"/>
      <c r="E17" s="4"/>
      <c r="F17" s="4"/>
    </row>
    <row r="18" spans="1:6" ht="15">
      <c r="A18" s="6" t="s">
        <v>30</v>
      </c>
      <c r="B18" s="15" t="s">
        <v>51</v>
      </c>
      <c r="C18" s="16" t="s">
        <v>32</v>
      </c>
      <c r="D18" s="21">
        <v>5</v>
      </c>
      <c r="E18" s="17"/>
      <c r="F18" s="8">
        <f aca="true" t="shared" si="2" ref="F18">PRODUCT(D18*E18)</f>
        <v>0</v>
      </c>
    </row>
    <row r="19" spans="1:6" ht="15.6">
      <c r="A19"/>
      <c r="E19" s="9" t="s">
        <v>37</v>
      </c>
      <c r="F19" s="10">
        <f>SUM(F18:F18)</f>
        <v>0</v>
      </c>
    </row>
    <row r="20" spans="1:6" ht="15.6">
      <c r="A20"/>
      <c r="E20" s="9" t="s">
        <v>38</v>
      </c>
      <c r="F20" s="10">
        <f>SUM(F11,F16,F19,)</f>
        <v>0</v>
      </c>
    </row>
    <row r="21" spans="1:6" ht="18">
      <c r="A21" s="27"/>
      <c r="E21" s="18" t="s">
        <v>39</v>
      </c>
      <c r="F21" s="20">
        <f>F20*1.23</f>
        <v>0</v>
      </c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A2" sqref="A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9" max="1000" width="11.57421875" style="0" customWidth="1"/>
    <col min="1007" max="1010" width="11.57421875" style="0" customWidth="1"/>
  </cols>
  <sheetData>
    <row r="1" ht="15.6">
      <c r="B1" s="1" t="s">
        <v>41</v>
      </c>
    </row>
    <row r="2" spans="1:6" ht="15">
      <c r="A2" t="s">
        <v>42</v>
      </c>
      <c r="B2" s="28" t="s">
        <v>65</v>
      </c>
      <c r="C2" s="28"/>
      <c r="D2" s="28"/>
      <c r="E2" s="28"/>
      <c r="F2" s="28"/>
    </row>
    <row r="3" spans="1:4" ht="15">
      <c r="A3"/>
      <c r="B3" s="24"/>
      <c r="C3" s="24"/>
      <c r="D3" s="24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8</v>
      </c>
    </row>
    <row r="8" spans="1:4" ht="15">
      <c r="A8" s="5" t="s">
        <v>14</v>
      </c>
      <c r="B8" s="6" t="s">
        <v>17</v>
      </c>
      <c r="C8" s="6" t="s">
        <v>11</v>
      </c>
      <c r="D8" s="6">
        <v>6</v>
      </c>
    </row>
    <row r="9" spans="1:4" ht="15">
      <c r="A9" s="5" t="s">
        <v>16</v>
      </c>
      <c r="B9" s="6" t="s">
        <v>19</v>
      </c>
      <c r="C9" s="6" t="s">
        <v>11</v>
      </c>
      <c r="D9" s="6">
        <v>4</v>
      </c>
    </row>
    <row r="10" spans="1:4" ht="15">
      <c r="A10" s="5" t="s">
        <v>18</v>
      </c>
      <c r="B10" s="6" t="s">
        <v>21</v>
      </c>
      <c r="C10" s="6" t="s">
        <v>11</v>
      </c>
      <c r="D10" s="6">
        <v>8</v>
      </c>
    </row>
    <row r="11" spans="1:4" ht="15">
      <c r="A11" s="4" t="s">
        <v>23</v>
      </c>
      <c r="B11" s="4" t="s">
        <v>24</v>
      </c>
      <c r="C11" s="4"/>
      <c r="D11" s="4"/>
    </row>
    <row r="12" spans="1:4" ht="15">
      <c r="A12" s="5" t="s">
        <v>25</v>
      </c>
      <c r="B12" s="11" t="s">
        <v>44</v>
      </c>
      <c r="C12" s="12" t="s">
        <v>26</v>
      </c>
      <c r="D12" s="13">
        <v>64.1</v>
      </c>
    </row>
    <row r="13" spans="1:4" ht="15">
      <c r="A13" s="5" t="s">
        <v>27</v>
      </c>
      <c r="B13" s="6" t="s">
        <v>61</v>
      </c>
      <c r="C13" s="12" t="s">
        <v>26</v>
      </c>
      <c r="D13" s="13">
        <v>6</v>
      </c>
    </row>
    <row r="14" spans="1:4" ht="17.25" customHeight="1">
      <c r="A14" s="5" t="s">
        <v>62</v>
      </c>
      <c r="B14" s="26" t="s">
        <v>63</v>
      </c>
      <c r="C14" s="12" t="s">
        <v>26</v>
      </c>
      <c r="D14" s="13">
        <v>6</v>
      </c>
    </row>
    <row r="15" spans="1:4" ht="15">
      <c r="A15" s="4" t="s">
        <v>29</v>
      </c>
      <c r="B15" s="4" t="s">
        <v>64</v>
      </c>
      <c r="C15" s="4"/>
      <c r="D15" s="4"/>
    </row>
    <row r="16" spans="1:4" ht="15">
      <c r="A16" s="6" t="s">
        <v>30</v>
      </c>
      <c r="B16" s="15" t="s">
        <v>51</v>
      </c>
      <c r="C16" s="16" t="s">
        <v>32</v>
      </c>
      <c r="D16" s="21">
        <v>5</v>
      </c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2022-06-13T08:49:53Z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