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 Sz\Desktop\2021\2022\5. ledy materiały\"/>
    </mc:Choice>
  </mc:AlternateContent>
  <bookViews>
    <workbookView xWindow="4188" yWindow="96" windowWidth="21516" windowHeight="15288"/>
  </bookViews>
  <sheets>
    <sheet name="wycena led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2" l="1"/>
  <c r="G7" i="2"/>
  <c r="G8" i="2"/>
  <c r="G9" i="2"/>
  <c r="G10" i="2"/>
  <c r="G11" i="2"/>
  <c r="G12" i="2"/>
  <c r="G13" i="2"/>
  <c r="G14" i="2"/>
  <c r="G15" i="2"/>
  <c r="G16" i="2"/>
  <c r="G17" i="2"/>
  <c r="G18" i="2"/>
  <c r="G6" i="2"/>
  <c r="G5" i="2"/>
  <c r="G20" i="2" l="1"/>
  <c r="G21" i="2" s="1"/>
  <c r="G22" i="2" s="1"/>
</calcChain>
</file>

<file path=xl/sharedStrings.xml><?xml version="1.0" encoding="utf-8"?>
<sst xmlns="http://schemas.openxmlformats.org/spreadsheetml/2006/main" count="37" uniqueCount="23">
  <si>
    <t>ilość</t>
  </si>
  <si>
    <t>Wycena zapotrzebowania COITS na dostawę materiałów:</t>
  </si>
  <si>
    <t>Wkład led 230V fi300 źródło światła led S-1 R</t>
  </si>
  <si>
    <t>szt.</t>
  </si>
  <si>
    <t>Wkład led 230V fi200 źródło światła led S-1 R</t>
  </si>
  <si>
    <t>Wkład led 40V fi300 źródło światła led S-1 R</t>
  </si>
  <si>
    <t>Wkład led 40V fi200 źródło światła led S-1 R</t>
  </si>
  <si>
    <t>Blenda do led fi300 S-3e (w lewo) komplet (RYG czyli 3 szt. na latarnię)</t>
  </si>
  <si>
    <t>Blenda do led fi300 S-3c (prosto) komplet (RYG czyli 3 szt. na latarnię)</t>
  </si>
  <si>
    <t>Blenda do led fi300 S-3d (w prawo) komplet (RYG czyli 3 szt. na latarnię)</t>
  </si>
  <si>
    <t>Blenda do led fi300 S-3a (prosto i lewo) komplet (RYG czyli 3 szt. na latarnię)</t>
  </si>
  <si>
    <t>Blenda do led fi300 S-3f (lewo i zawracanie) komplet (RYG czyli 3 szt. na latarnię)</t>
  </si>
  <si>
    <t>Blenda do led fi300 S-3b (prosto i prawo) komplet (RYG czyli 3 szt. na latarnię)</t>
  </si>
  <si>
    <t>Blenda do led fi300 S-3g (zawracanie) komplet (RYG czyli 3 szt. na latarnię)</t>
  </si>
  <si>
    <t>Blenda do led fi200 S-5 (pieszy) komplet (RYG czyli 3 szt. na latarnię)</t>
  </si>
  <si>
    <t>Blenda do led fi200 S-6 (rower) komplet (RG czyli 2 szt. na latarnię)</t>
  </si>
  <si>
    <t>Blenda do led fi200 S-5/6 (pieszy rower) komplet  (RG czyli 2 szt. na latarnię)</t>
  </si>
  <si>
    <t>Latarnia sygnalizacyjna 40V fi100 źródło światła LED (1szt. S-3 prosto, 1szt. S-3 w lewo)</t>
  </si>
  <si>
    <t>Wartość netto</t>
  </si>
  <si>
    <t>cena netto szt.</t>
  </si>
  <si>
    <t>wartość całości netto:</t>
  </si>
  <si>
    <t>wartości całości brutto:</t>
  </si>
  <si>
    <t>VAT: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</si>
</sst>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9" xfId="0" applyFont="1" applyBorder="1" applyAlignment="1">
      <alignment horizontal="center"/>
    </xf>
    <xf numFmtId="2" fontId="2" fillId="0" borderId="2" xfId="0" applyNumberFormat="1" applyFont="1" applyBorder="1"/>
    <xf numFmtId="2" fontId="2" fillId="0" borderId="5" xfId="0" applyNumberFormat="1" applyFont="1" applyBorder="1"/>
    <xf numFmtId="2" fontId="2" fillId="0" borderId="5" xfId="0" applyNumberFormat="1" applyFont="1" applyBorder="1" applyAlignment="1">
      <alignment vertical="center"/>
    </xf>
    <xf numFmtId="2" fontId="2" fillId="0" borderId="9" xfId="0" applyNumberFormat="1" applyFont="1" applyBorder="1"/>
    <xf numFmtId="0" fontId="4" fillId="0" borderId="10" xfId="0" applyFont="1" applyBorder="1" applyAlignment="1">
      <alignment horizontal="right" wrapText="1"/>
    </xf>
    <xf numFmtId="2" fontId="1" fillId="0" borderId="10" xfId="0" applyNumberFormat="1" applyFont="1" applyBorder="1"/>
    <xf numFmtId="0" fontId="1" fillId="0" borderId="10" xfId="0" applyFont="1" applyBorder="1"/>
    <xf numFmtId="2" fontId="2" fillId="0" borderId="3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2"/>
  <sheetViews>
    <sheetView tabSelected="1" workbookViewId="0">
      <selection activeCell="C25" sqref="C25"/>
    </sheetView>
  </sheetViews>
  <sheetFormatPr defaultRowHeight="14.4" x14ac:dyDescent="0.3"/>
  <cols>
    <col min="3" max="3" width="82.109375" customWidth="1"/>
    <col min="4" max="4" width="8.44140625" customWidth="1"/>
    <col min="5" max="5" width="5.6640625" customWidth="1"/>
    <col min="6" max="6" width="13.5546875" customWidth="1"/>
    <col min="7" max="7" width="13.6640625" customWidth="1"/>
    <col min="9" max="9" width="9.109375" customWidth="1"/>
  </cols>
  <sheetData>
    <row r="3" spans="3:7" x14ac:dyDescent="0.3">
      <c r="C3" s="21" t="s">
        <v>1</v>
      </c>
      <c r="D3" s="22"/>
      <c r="E3" s="22"/>
      <c r="F3" s="22"/>
      <c r="G3" s="23"/>
    </row>
    <row r="4" spans="3:7" x14ac:dyDescent="0.3">
      <c r="C4" s="24"/>
      <c r="D4" s="25" t="s">
        <v>0</v>
      </c>
      <c r="E4" s="25"/>
      <c r="F4" s="26" t="s">
        <v>19</v>
      </c>
      <c r="G4" s="27" t="s">
        <v>18</v>
      </c>
    </row>
    <row r="5" spans="3:7" x14ac:dyDescent="0.3">
      <c r="C5" s="1" t="s">
        <v>2</v>
      </c>
      <c r="D5" s="4">
        <v>50</v>
      </c>
      <c r="E5" s="6" t="s">
        <v>3</v>
      </c>
      <c r="F5" s="11">
        <v>0</v>
      </c>
      <c r="G5" s="18">
        <f>ROUND(D5*F5,2)</f>
        <v>0</v>
      </c>
    </row>
    <row r="6" spans="3:7" x14ac:dyDescent="0.3">
      <c r="C6" s="2" t="s">
        <v>4</v>
      </c>
      <c r="D6" s="5">
        <v>50</v>
      </c>
      <c r="E6" s="3" t="s">
        <v>3</v>
      </c>
      <c r="F6" s="12">
        <v>0</v>
      </c>
      <c r="G6" s="19">
        <f>ROUND(D6*F6,2)</f>
        <v>0</v>
      </c>
    </row>
    <row r="7" spans="3:7" x14ac:dyDescent="0.3">
      <c r="C7" s="2" t="s">
        <v>5</v>
      </c>
      <c r="D7" s="5">
        <v>50</v>
      </c>
      <c r="E7" s="3" t="s">
        <v>3</v>
      </c>
      <c r="F7" s="13">
        <v>0</v>
      </c>
      <c r="G7" s="19">
        <f t="shared" ref="G7:G18" si="0">ROUND(D7*F7,2)</f>
        <v>0</v>
      </c>
    </row>
    <row r="8" spans="3:7" x14ac:dyDescent="0.3">
      <c r="C8" s="2" t="s">
        <v>6</v>
      </c>
      <c r="D8" s="5">
        <v>50</v>
      </c>
      <c r="E8" s="3" t="s">
        <v>3</v>
      </c>
      <c r="F8" s="13">
        <v>0</v>
      </c>
      <c r="G8" s="19">
        <f t="shared" si="0"/>
        <v>0</v>
      </c>
    </row>
    <row r="9" spans="3:7" x14ac:dyDescent="0.3">
      <c r="C9" s="2" t="s">
        <v>7</v>
      </c>
      <c r="D9" s="5">
        <v>5</v>
      </c>
      <c r="E9" s="3" t="s">
        <v>3</v>
      </c>
      <c r="F9" s="12">
        <v>0</v>
      </c>
      <c r="G9" s="19">
        <f t="shared" si="0"/>
        <v>0</v>
      </c>
    </row>
    <row r="10" spans="3:7" x14ac:dyDescent="0.3">
      <c r="C10" s="2" t="s">
        <v>8</v>
      </c>
      <c r="D10" s="5">
        <v>5</v>
      </c>
      <c r="E10" s="3" t="s">
        <v>3</v>
      </c>
      <c r="F10" s="12">
        <v>0</v>
      </c>
      <c r="G10" s="19">
        <f t="shared" si="0"/>
        <v>0</v>
      </c>
    </row>
    <row r="11" spans="3:7" x14ac:dyDescent="0.3">
      <c r="C11" s="7" t="s">
        <v>9</v>
      </c>
      <c r="D11" s="5">
        <v>5</v>
      </c>
      <c r="E11" s="3" t="s">
        <v>3</v>
      </c>
      <c r="F11" s="12">
        <v>0</v>
      </c>
      <c r="G11" s="19">
        <f t="shared" si="0"/>
        <v>0</v>
      </c>
    </row>
    <row r="12" spans="3:7" x14ac:dyDescent="0.3">
      <c r="C12" s="7" t="s">
        <v>10</v>
      </c>
      <c r="D12" s="5">
        <v>2</v>
      </c>
      <c r="E12" s="3" t="s">
        <v>3</v>
      </c>
      <c r="F12" s="12">
        <v>0</v>
      </c>
      <c r="G12" s="19">
        <f t="shared" si="0"/>
        <v>0</v>
      </c>
    </row>
    <row r="13" spans="3:7" x14ac:dyDescent="0.3">
      <c r="C13" s="7" t="s">
        <v>11</v>
      </c>
      <c r="D13" s="5">
        <v>5</v>
      </c>
      <c r="E13" s="3" t="s">
        <v>3</v>
      </c>
      <c r="F13" s="12">
        <v>0</v>
      </c>
      <c r="G13" s="19">
        <f t="shared" si="0"/>
        <v>0</v>
      </c>
    </row>
    <row r="14" spans="3:7" x14ac:dyDescent="0.3">
      <c r="C14" s="7" t="s">
        <v>12</v>
      </c>
      <c r="D14" s="5">
        <v>2</v>
      </c>
      <c r="E14" s="3" t="s">
        <v>3</v>
      </c>
      <c r="F14" s="12">
        <v>0</v>
      </c>
      <c r="G14" s="19">
        <f t="shared" si="0"/>
        <v>0</v>
      </c>
    </row>
    <row r="15" spans="3:7" x14ac:dyDescent="0.3">
      <c r="C15" s="7" t="s">
        <v>13</v>
      </c>
      <c r="D15" s="5">
        <v>2</v>
      </c>
      <c r="E15" s="3" t="s">
        <v>3</v>
      </c>
      <c r="F15" s="12">
        <v>0</v>
      </c>
      <c r="G15" s="19">
        <f t="shared" si="0"/>
        <v>0</v>
      </c>
    </row>
    <row r="16" spans="3:7" x14ac:dyDescent="0.3">
      <c r="C16" s="7" t="s">
        <v>14</v>
      </c>
      <c r="D16" s="5">
        <v>10</v>
      </c>
      <c r="E16" s="3" t="s">
        <v>3</v>
      </c>
      <c r="F16" s="12">
        <v>0</v>
      </c>
      <c r="G16" s="19">
        <f t="shared" si="0"/>
        <v>0</v>
      </c>
    </row>
    <row r="17" spans="3:7" x14ac:dyDescent="0.3">
      <c r="C17" s="7" t="s">
        <v>15</v>
      </c>
      <c r="D17" s="5">
        <v>10</v>
      </c>
      <c r="E17" s="3" t="s">
        <v>3</v>
      </c>
      <c r="F17" s="12">
        <v>0</v>
      </c>
      <c r="G17" s="19">
        <f t="shared" si="0"/>
        <v>0</v>
      </c>
    </row>
    <row r="18" spans="3:7" x14ac:dyDescent="0.3">
      <c r="C18" s="7" t="s">
        <v>16</v>
      </c>
      <c r="D18" s="5">
        <v>10</v>
      </c>
      <c r="E18" s="3" t="s">
        <v>3</v>
      </c>
      <c r="F18" s="12">
        <v>0</v>
      </c>
      <c r="G18" s="19">
        <f t="shared" si="0"/>
        <v>0</v>
      </c>
    </row>
    <row r="19" spans="3:7" x14ac:dyDescent="0.3">
      <c r="C19" s="8" t="s">
        <v>17</v>
      </c>
      <c r="D19" s="9">
        <v>2</v>
      </c>
      <c r="E19" s="10" t="s">
        <v>3</v>
      </c>
      <c r="F19" s="14">
        <v>0</v>
      </c>
      <c r="G19" s="20">
        <f>ROUND(D19*F19,2)</f>
        <v>0</v>
      </c>
    </row>
    <row r="20" spans="3:7" x14ac:dyDescent="0.3">
      <c r="E20" s="15" t="s">
        <v>20</v>
      </c>
      <c r="F20" s="15"/>
      <c r="G20" s="16">
        <f>SUM(G5:G19)</f>
        <v>0</v>
      </c>
    </row>
    <row r="21" spans="3:7" x14ac:dyDescent="0.3">
      <c r="E21" s="15" t="s">
        <v>22</v>
      </c>
      <c r="F21" s="15"/>
      <c r="G21" s="17">
        <f>ROUND(G20*0.23,2)</f>
        <v>0</v>
      </c>
    </row>
    <row r="22" spans="3:7" x14ac:dyDescent="0.3">
      <c r="E22" s="15" t="s">
        <v>21</v>
      </c>
      <c r="F22" s="15"/>
      <c r="G22" s="16">
        <f>SUM(G20:G21)</f>
        <v>0</v>
      </c>
    </row>
  </sheetData>
  <mergeCells count="3">
    <mergeCell ref="E20:F20"/>
    <mergeCell ref="E21:F21"/>
    <mergeCell ref="E22:F2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 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Andrzej Sz</cp:lastModifiedBy>
  <cp:lastPrinted>2022-03-24T06:28:16Z</cp:lastPrinted>
  <dcterms:created xsi:type="dcterms:W3CDTF">2016-09-26T07:22:51Z</dcterms:created>
  <dcterms:modified xsi:type="dcterms:W3CDTF">2022-03-24T10:00:24Z</dcterms:modified>
</cp:coreProperties>
</file>