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S:\Oferty\Standardowe oferty\NeuroCar\Oferty\2020\ZDM POZNAN ITS Service\Cz. nr 6 Neurosoft\"/>
    </mc:Choice>
  </mc:AlternateContent>
  <xr:revisionPtr revIDLastSave="0" documentId="13_ncr:1_{A61E2F3B-F65E-4E70-BC15-C6CC60804309}" xr6:coauthVersionLast="45" xr6:coauthVersionMax="45" xr10:uidLastSave="{00000000-0000-0000-0000-000000000000}"/>
  <bookViews>
    <workbookView xWindow="16644" yWindow="1452" windowWidth="20088" windowHeight="13452" xr2:uid="{00000000-000D-0000-FFFF-FFFF00000000}"/>
  </bookViews>
  <sheets>
    <sheet name="kosztorys (2)" sheetId="2" r:id="rId1"/>
    <sheet name="kosztory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0" i="2" l="1"/>
  <c r="K110" i="2"/>
  <c r="J110" i="2"/>
  <c r="L94" i="2"/>
  <c r="K94" i="2"/>
  <c r="J94" i="2"/>
  <c r="L78" i="2"/>
  <c r="K78" i="2"/>
  <c r="J78" i="2"/>
  <c r="L58" i="2"/>
  <c r="K58" i="2"/>
  <c r="J58" i="2"/>
  <c r="L48" i="2" l="1"/>
  <c r="K48" i="2"/>
  <c r="J48" i="2"/>
  <c r="L31" i="2"/>
  <c r="K31" i="2"/>
  <c r="J31" i="2"/>
  <c r="L19" i="2"/>
  <c r="K19" i="2"/>
  <c r="J19" i="2"/>
  <c r="L6" i="2"/>
  <c r="K6" i="2"/>
  <c r="J6" i="2"/>
  <c r="L126" i="2"/>
  <c r="K126" i="2"/>
  <c r="J126" i="2"/>
  <c r="L125" i="2"/>
  <c r="K125" i="2"/>
  <c r="J125" i="2"/>
  <c r="L124" i="2"/>
  <c r="K124" i="2"/>
  <c r="J124" i="2"/>
  <c r="L127" i="2" l="1"/>
  <c r="L128" i="2" s="1"/>
  <c r="L129" i="2" s="1"/>
  <c r="K127" i="2"/>
  <c r="K128" i="2" s="1"/>
  <c r="K129" i="2" s="1"/>
  <c r="J127" i="2"/>
  <c r="J128" i="2" s="1"/>
  <c r="J129" i="2" s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" i="1"/>
  <c r="K77" i="1" l="1"/>
  <c r="K78" i="1" s="1"/>
  <c r="K79" i="1" s="1"/>
  <c r="J77" i="1"/>
  <c r="J78" i="1" s="1"/>
  <c r="J79" i="1" s="1"/>
  <c r="L77" i="1"/>
  <c r="L78" i="1" s="1"/>
  <c r="L79" i="1" s="1"/>
</calcChain>
</file>

<file path=xl/sharedStrings.xml><?xml version="1.0" encoding="utf-8"?>
<sst xmlns="http://schemas.openxmlformats.org/spreadsheetml/2006/main" count="523" uniqueCount="145">
  <si>
    <t>Kamery</t>
  </si>
  <si>
    <t>sprawdzenie toru zasilania</t>
  </si>
  <si>
    <t>sprawdzenie toru wizji</t>
  </si>
  <si>
    <t>sprawdzenie pewności zamocowania kabli przy obudowie kamery</t>
  </si>
  <si>
    <t>sprawdzenie stanu i pewności mocowania kamer do konstrukcji nośnej</t>
  </si>
  <si>
    <t>sprawdzenie ukierunkowania kamer w stosunku do pasów ruchu</t>
  </si>
  <si>
    <t>sprawdzenie stanu i działania grzałki wewnątrz obudowy</t>
  </si>
  <si>
    <t>oczyszczenie i umycie wodą obudowy i szybki z zewnątrz</t>
  </si>
  <si>
    <t>oczyszczenie i umycie obudowy i szybki wewnątrz obudowy</t>
  </si>
  <si>
    <t>sprawdzenie szczelności obudowy przed dostępem wody i wilgoci</t>
  </si>
  <si>
    <t>przeprowadzenie prób odczytu tablic rejestracyjnych w dzień</t>
  </si>
  <si>
    <t>przeprowadzenie prób odczytu tablic rejestracyjnych w nocy</t>
  </si>
  <si>
    <t>czyszczenie kamer poglądowych OV</t>
  </si>
  <si>
    <t>Szafy</t>
  </si>
  <si>
    <t>mycie zewnętrzne</t>
  </si>
  <si>
    <t>mycie wnętrza (w miarę potrzeby wcześniejsze odkurzanie)</t>
  </si>
  <si>
    <t>sprawdzenie zamków, zawiasów i rygli</t>
  </si>
  <si>
    <t>naoliwienie zamków, zawiasów i rygli</t>
  </si>
  <si>
    <t>kontrola oświetlenia</t>
  </si>
  <si>
    <t>kontrola okablowania wewnętrznego, uporządkowanie w miarę potrzeby</t>
  </si>
  <si>
    <t>sprawdzenie stanu i wartości wszelkich zabezpieczeń co do zgodności z dokumentacją</t>
  </si>
  <si>
    <t>pomiar napięć wejściowych i wyjściowych zasilaczy</t>
  </si>
  <si>
    <t>kontrola gniazd zasilania sieciowego</t>
  </si>
  <si>
    <t>pomiary elektryczne zasilania szafy</t>
  </si>
  <si>
    <t>sprawdzenie stanu i pewności zamocowania wszelkich wewnętrznych elementów składowych szaf, poprawa mocowań niepewnych</t>
  </si>
  <si>
    <t>sprawdzenie stanu i pewności połączeń kablowych i przewodów, dokręcenie połączeń śrubowych niepewnych lub wymiana złącz sprężynowych w razie potrzeby</t>
  </si>
  <si>
    <t>sprawdzenie stanu podłączenia uziemienia do obudowy szafy</t>
  </si>
  <si>
    <t>sprawdzenie stanu szczelności szafy</t>
  </si>
  <si>
    <t xml:space="preserve">sprawdzenie kompletności zaślepek dławików </t>
  </si>
  <si>
    <t>Szafa</t>
  </si>
  <si>
    <t>Kontrola szczelności szaf, sprawdzenie ogrzewania i panującej temperatury, ew. usunięcie wad.</t>
  </si>
  <si>
    <t>Prawidłowa współpraca ruchowa zawiasów, przegubów i zamków, ew. usunięcie wad.</t>
  </si>
  <si>
    <t>Czyszczenie obudowy/ szaf wewnątrz i zewnątrz (oprócz Graffiti).</t>
  </si>
  <si>
    <t>Sprawdzenie modułu ustawienia czasu, przestawienie godziny, ew. usunięcie wad.</t>
  </si>
  <si>
    <t>Kontrola funkcjonowania, ew. justowanie urządzeń sterujących (modułu sterującego, kanału wejściowowyjściowego, modemu), także po awarii lub wyłączeniu zasilania oraz po wyłączeniu pozostałych podzespołów zgodnie z TLS, sprawdzenie kontrolnej jednostki wskaźnikowej na panelu sterowania. Ew. usunięcie wad.</t>
  </si>
  <si>
    <t>Kontrola pamięci.</t>
  </si>
  <si>
    <t>Sprawdzenie, czyszczenie, ustawienie, naoliwienie, natłuszczenie, ew. wymiana przekaźników i innych ruchomych elementów</t>
  </si>
  <si>
    <t>Sprawdzenie stabilności mocowania zacisków, listwy zaciskowej i płytki wymiennej</t>
  </si>
  <si>
    <t>Sprawdzenie kontrolnych jednostek wskaźnikowych (np. diod i lamp).</t>
  </si>
  <si>
    <t>Sprawdzenie akumulatora urządzenia przydrożnego. Sprawdzenie napięcia sieciowego w urządzeniu przydrożnym; w przypadku zasilania energią słoneczną pod obciążeniem i bez obciążenia.</t>
  </si>
  <si>
    <t>Sprawdzenie jednoznaczności i kompletności napisów i etykiet.</t>
  </si>
  <si>
    <t>Sprawdzenie jednostek komunikacyjnych łącznie z modemem i ew. usunięcie awarii przy przesyłaniu danych w obrębie urządzenia przydrożnego.</t>
  </si>
  <si>
    <t>Sprawdzenie wyłącznika różnicowoprądowego za pomocą przycisku testującego, ew. usunięcie wad.</t>
  </si>
  <si>
    <t>Pomiar rezystancji uziemiania wraz ze sporządzeniem odrębnej dokumentacji z wynikami pomiarowymi, ew. usunięcie wad.</t>
  </si>
  <si>
    <t xml:space="preserve">Sprawdzenie uziemienia ochronnego wraz ze sporządzeniem odrębnej dokumentacji z wynikami pomiarowymi, ew. usunięcie wad. </t>
  </si>
  <si>
    <t xml:space="preserve">Sprawdzenie ochrony przepięciowej wraz ze sporządzeniem odrębnej dokumentacji z wynikami pomiarowymi, ew. wymiana zabezpieczenia. </t>
  </si>
  <si>
    <t xml:space="preserve">Pomiar rezystancji izolacji wraz ze sporządzeniem odrębnej dokumentacji z wynikami pomiarowymi, ew. usunięcie wad. </t>
  </si>
  <si>
    <t>Kontrola i czyszczenie wszystkich otworów wentylacyjnych w szafach i obudowach.</t>
  </si>
  <si>
    <t>Urządzenia do pomiaru nacisku osi na podłoże</t>
  </si>
  <si>
    <t>Kontrola wzrokowa urządzeń do pomiaru nacisku osi na podłoże i jezdni bezpośrednio w pobliżu czujników pod kątem wad.</t>
  </si>
  <si>
    <t>Sprawdzenie funkcjonowania urządzeń do pomiaru nacisku osi na podłoże: zasilania, gromadzenia danych na nośnikach pamięci w urządzeniu i przesyłania danych do centrali kontroli ruchu.</t>
  </si>
  <si>
    <t>Optyczne i akustyczne sprawdzenie urządzenia z brzegu jezdni. W szczególności kontrola mocowania prowadnicy przy czujnikach pomiaru nacisku osi na podłoże. Kontrola wiarygodności równomiernego pomiaru masy przez przekrój pomiarowy, kontrola ustawień urządzenia.</t>
  </si>
  <si>
    <t>Sprawdzenie równego położenia czujników w nawierzchni drogi; ew. korekta i wyjustowanie położenia; kontrola prawidłowego stanu czujników w jezdni (mocowanie w jezdni i stan elementów mocujących czujniki) i ew. ustawienie/ poprawienie lub wymiana mocowania czujników.</t>
  </si>
  <si>
    <t>Pomiar parametrów elektrycznych (rezystancji , rezystancji izolacji, sygnałów wyjścia) czujników wraz ze sporządzeniem odrębnej dokumentacji z wynikami pomiarowymi.</t>
  </si>
  <si>
    <t>Oględziny masy zalewowej.</t>
  </si>
  <si>
    <t>Sprawdzenie i ew. naprawa przyłączy kablowych.</t>
  </si>
  <si>
    <t>Sprawdzenie funkcjonowania po przerwie w zasilaniu.</t>
  </si>
  <si>
    <t>Zalewanie rys w jezdni w odległości do 30 cm od urządzenia pomiarowego. W naprawa wykruszeń do 25cm² powierzchni jezdni.</t>
  </si>
  <si>
    <t>Oględziny pętli indukcyjnych (masy zalewowej itp.)</t>
  </si>
  <si>
    <t>Sprawdzenie pętli indukcyjnych  pomiar rezystancji izolacji, rezystancji pętli, indukcyjności wraz ze sporządzeniem odrębnego protokołu z wynikami pomiarowymi.</t>
  </si>
  <si>
    <t>Kontrola ew. korekta ustawienia kamery poglądowej i ANPR</t>
  </si>
  <si>
    <t>Kalibracja stacji zgodnie z COST 323 lub według odrębnie opracowanej procedury kontroli dokładności ważenia przez stację</t>
  </si>
  <si>
    <t>Stacje wykrywania  przejazdów na czerwonym świetle (szt. 20) i stacje pomiaru odcinkowego prędkości na ul.Dąbrowskiego (szt. 6)</t>
  </si>
  <si>
    <t>WIM (system ważenia pojazdów) wraz z urzadzeniami (szt. 2)</t>
  </si>
  <si>
    <t>1.1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</si>
  <si>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</si>
  <si>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</si>
  <si>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</si>
  <si>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</si>
  <si>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</si>
  <si>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</si>
  <si>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</si>
  <si>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</si>
  <si>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</si>
  <si>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</si>
  <si>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</si>
  <si>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</si>
  <si>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</si>
  <si>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</si>
  <si>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</si>
  <si>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</si>
  <si>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</si>
  <si>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Sprawdzenie poprawności wprowadzenia kabli i przewodów, w razie potrzeby czyszczenie skrzynki z wpustami. Kontrola położenia i szczelności przepustu izolowanego kabla.</t>
  </si>
  <si>
    <t xml:space="preserve">Kontrola poprawności odczytu tablic rejestracyjnych. </t>
  </si>
  <si>
    <t xml:space="preserve">Kontrola poprawności klasyfikacji urządzenia pomiarowego. </t>
  </si>
  <si>
    <t>q</t>
  </si>
  <si>
    <t>s</t>
  </si>
  <si>
    <t>2.1</t>
  </si>
  <si>
    <t>1.2</t>
  </si>
  <si>
    <t>2.2</t>
  </si>
  <si>
    <t>Lp.</t>
  </si>
  <si>
    <t>Opis robót</t>
  </si>
  <si>
    <t>Jedn. obmiaru</t>
  </si>
  <si>
    <t>szt.</t>
  </si>
  <si>
    <t>RAZEM NETTO</t>
  </si>
  <si>
    <t>VAT</t>
  </si>
  <si>
    <t>RAZEM BRUTTO</t>
  </si>
  <si>
    <t>FORMULARZ CENOWY - ZADANIE 7</t>
  </si>
  <si>
    <t>Wykonanie prac serwisowych przy WIM, RL</t>
  </si>
  <si>
    <t>1.3</t>
  </si>
  <si>
    <r>
      <t>kontrola ogrzewania oraz poprawienie ustawień 20</t>
    </r>
    <r>
      <rPr>
        <vertAlign val="superscript"/>
        <sz val="10"/>
        <color theme="1"/>
        <rFont val="Arial Narrow"/>
        <family val="2"/>
        <charset val="238"/>
      </rPr>
      <t>o</t>
    </r>
    <r>
      <rPr>
        <sz val="10"/>
        <color theme="1"/>
        <rFont val="Arial Narrow"/>
        <family val="2"/>
        <charset val="238"/>
      </rPr>
      <t>C</t>
    </r>
  </si>
  <si>
    <t>przywrócenie działania po awarii</t>
  </si>
  <si>
    <t>2.3</t>
  </si>
  <si>
    <t>prace niewyspecyfikowane</t>
  </si>
  <si>
    <t>r-g</t>
  </si>
  <si>
    <t>opłata miesięczna za usługi związane z systemem NC Back Office (opłata będzie obowiązywała od 01.01.2023 do dnia 31.07.2023)</t>
  </si>
  <si>
    <t>Szacunkowa ilość etap 1</t>
  </si>
  <si>
    <t>Szacunkowa ilość etap 2</t>
  </si>
  <si>
    <t>Szacunkowa ilość etap 3</t>
  </si>
  <si>
    <t>Cena jednostkowa netto [zł]</t>
  </si>
  <si>
    <t>Wartość netto [zł] etap 1</t>
  </si>
  <si>
    <t>Wartość netto [zł] etap 2</t>
  </si>
  <si>
    <t>Wartość netto [zł] etap 3</t>
  </si>
  <si>
    <t>Słownie :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</si>
  <si>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</si>
  <si>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</si>
  <si>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</si>
  <si>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t>Ilości robót wykazane w kosztorysie, to ilości oszacowane na potrzeby przeprowadzenia procedury zamówienia. Rozliczenie prac nastąpi na podstawie faktycznie wykonanych prac na każdorazowe zgłoszenie Zamawiającego.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</si>
  <si>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</si>
  <si>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</si>
  <si>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</si>
  <si>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</si>
  <si>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</si>
  <si>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W tabeli poniżej należy wskazać średni udział procentowy RMS obliczony ze wszystkich pozycji z wyjątkiem poz. 4</t>
  </si>
  <si>
    <t>ETAP 1</t>
  </si>
  <si>
    <t>ETAP 2</t>
  </si>
  <si>
    <t>ETAP 3</t>
  </si>
  <si>
    <t>Załącznik nr 3  do SIWZ nr ref.DZ.RITS.341.98.2020</t>
  </si>
  <si>
    <t>raz na rok</t>
  </si>
  <si>
    <t>raz na 6 miesiecy lub kwartal</t>
  </si>
  <si>
    <t>1.1a</t>
  </si>
  <si>
    <t>1.2a</t>
  </si>
  <si>
    <t>Szafy - duży przegląd</t>
  </si>
  <si>
    <t>Szafy - mały przegląd</t>
  </si>
  <si>
    <t>Kamery mały przegląd</t>
  </si>
  <si>
    <t xml:space="preserve">Kamery duży przegląd </t>
  </si>
  <si>
    <t>1.2b</t>
  </si>
  <si>
    <t>Szafa duży przegląd</t>
  </si>
  <si>
    <t>2.1a</t>
  </si>
  <si>
    <t>Szafa mały przegląd</t>
  </si>
  <si>
    <t>Urządzenia do pomiaru nacisku osi na podłoże - duży przegląd</t>
  </si>
  <si>
    <t>2.2a</t>
  </si>
  <si>
    <t>2.1b</t>
  </si>
  <si>
    <t>2.2b</t>
  </si>
  <si>
    <t>Urządzenia do pomiaru nacisku osi na podłoże - mały przegląd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</si>
</sst>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8"/>
      <color theme="1"/>
      <name val="Calibri"/>
      <family val="2"/>
      <charset val="238"/>
      <scheme val="minor"/>
    </font>
    <font>
      <b/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/>
    <xf numFmtId="0" fontId="1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quotePrefix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right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2" borderId="2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82C6-12C1-4311-BB42-675B5E3742FF}">
  <dimension ref="C1:N146"/>
  <sheetViews>
    <sheetView tabSelected="1" zoomScale="110" zoomScaleNormal="110" workbookViewId="0">
      <selection activeCell="F6" sqref="F6"/>
    </sheetView>
  </sheetViews>
  <sheetFormatPr defaultRowHeight="10.199999999999999" x14ac:dyDescent="0.2"/>
  <cols>
    <col min="3" max="3" width="9.140625" style="5"/>
    <col min="4" max="4" width="82.42578125" customWidth="1"/>
    <col min="6" max="12" width="9.7109375" customWidth="1"/>
  </cols>
  <sheetData>
    <row r="1" spans="3:14" ht="11.4" x14ac:dyDescent="0.2">
      <c r="D1" s="54" t="s">
        <v>127</v>
      </c>
      <c r="E1" s="54"/>
      <c r="F1" s="54"/>
      <c r="G1" s="54"/>
      <c r="H1" s="54"/>
      <c r="I1" s="54"/>
      <c r="J1" s="54"/>
      <c r="K1" s="54"/>
      <c r="L1" s="54"/>
    </row>
    <row r="2" spans="3:14" ht="16.8" x14ac:dyDescent="0.3">
      <c r="D2" s="55" t="s">
        <v>97</v>
      </c>
      <c r="E2" s="55"/>
      <c r="F2" s="55"/>
      <c r="G2" s="55"/>
      <c r="H2" s="55"/>
      <c r="I2" s="55"/>
      <c r="J2" s="55"/>
      <c r="K2" s="55"/>
      <c r="L2" s="55"/>
    </row>
    <row r="3" spans="3:14" ht="13.8" x14ac:dyDescent="0.2">
      <c r="D3" s="56" t="s">
        <v>98</v>
      </c>
      <c r="E3" s="56"/>
      <c r="F3" s="56"/>
      <c r="G3" s="56"/>
      <c r="H3" s="56"/>
      <c r="I3" s="56"/>
      <c r="J3" s="56"/>
      <c r="K3" s="56"/>
      <c r="L3" s="56"/>
    </row>
    <row r="4" spans="3:14" ht="30.6" x14ac:dyDescent="0.3">
      <c r="C4" s="16" t="s">
        <v>90</v>
      </c>
      <c r="D4" s="17" t="s">
        <v>91</v>
      </c>
      <c r="E4" s="18" t="s">
        <v>92</v>
      </c>
      <c r="F4" s="32" t="s">
        <v>106</v>
      </c>
      <c r="G4" s="32" t="s">
        <v>107</v>
      </c>
      <c r="H4" s="32" t="s">
        <v>108</v>
      </c>
      <c r="I4" s="32" t="s">
        <v>109</v>
      </c>
      <c r="J4" s="32" t="s">
        <v>110</v>
      </c>
      <c r="K4" s="32" t="s">
        <v>111</v>
      </c>
      <c r="L4" s="32" t="s">
        <v>112</v>
      </c>
      <c r="M4" s="49"/>
      <c r="N4" s="50"/>
    </row>
    <row r="5" spans="3:14" ht="31.2" x14ac:dyDescent="0.2">
      <c r="C5" s="13">
        <v>1</v>
      </c>
      <c r="D5" s="19" t="s">
        <v>62</v>
      </c>
      <c r="E5" s="23"/>
      <c r="F5" s="23"/>
      <c r="G5" s="23"/>
      <c r="H5" s="23"/>
      <c r="I5" s="23"/>
      <c r="J5" s="23"/>
      <c r="K5" s="23"/>
      <c r="L5" s="23"/>
    </row>
    <row r="6" spans="3:14" ht="13.8" x14ac:dyDescent="0.3">
      <c r="C6" s="8" t="s">
        <v>130</v>
      </c>
      <c r="D6" s="15" t="s">
        <v>135</v>
      </c>
      <c r="E6" s="47" t="s">
        <v>93</v>
      </c>
      <c r="F6" s="47">
        <v>1</v>
      </c>
      <c r="G6" s="47">
        <v>2</v>
      </c>
      <c r="H6" s="47">
        <v>2</v>
      </c>
      <c r="I6" s="47"/>
      <c r="J6" s="27">
        <f>ROUND($I6*F6,2)</f>
        <v>0</v>
      </c>
      <c r="K6" s="27">
        <f>ROUND($I6*G6,2)</f>
        <v>0</v>
      </c>
      <c r="L6" s="27">
        <f>ROUND($I6*H6,2)</f>
        <v>0</v>
      </c>
    </row>
    <row r="7" spans="3:14" ht="13.8" x14ac:dyDescent="0.2">
      <c r="C7" s="6" t="s">
        <v>65</v>
      </c>
      <c r="D7" s="7" t="s">
        <v>1</v>
      </c>
      <c r="E7" s="47"/>
      <c r="F7" s="47"/>
      <c r="G7" s="47"/>
      <c r="H7" s="47"/>
      <c r="I7" s="47"/>
      <c r="J7" s="27"/>
      <c r="K7" s="27"/>
      <c r="L7" s="27"/>
    </row>
    <row r="8" spans="3:14" ht="13.8" x14ac:dyDescent="0.2">
      <c r="C8" s="6" t="s">
        <v>66</v>
      </c>
      <c r="D8" s="7" t="s">
        <v>2</v>
      </c>
      <c r="E8" s="47"/>
      <c r="F8" s="47"/>
      <c r="G8" s="47"/>
      <c r="H8" s="47"/>
      <c r="I8" s="47"/>
      <c r="J8" s="27"/>
      <c r="K8" s="27"/>
      <c r="L8" s="27"/>
    </row>
    <row r="9" spans="3:14" ht="13.8" x14ac:dyDescent="0.2">
      <c r="C9" s="6" t="s">
        <v>67</v>
      </c>
      <c r="D9" s="2" t="s">
        <v>3</v>
      </c>
      <c r="E9" s="47"/>
      <c r="F9" s="47"/>
      <c r="G9" s="47"/>
      <c r="H9" s="47"/>
      <c r="I9" s="47"/>
      <c r="J9" s="27"/>
      <c r="K9" s="27"/>
      <c r="L9" s="27"/>
    </row>
    <row r="10" spans="3:14" ht="13.8" x14ac:dyDescent="0.2">
      <c r="C10" s="6" t="s">
        <v>68</v>
      </c>
      <c r="D10" s="2" t="s">
        <v>4</v>
      </c>
      <c r="E10" s="47"/>
      <c r="F10" s="47"/>
      <c r="G10" s="47"/>
      <c r="H10" s="47"/>
      <c r="I10" s="47"/>
      <c r="J10" s="27"/>
      <c r="K10" s="27"/>
      <c r="L10" s="27"/>
    </row>
    <row r="11" spans="3:14" ht="13.8" x14ac:dyDescent="0.2">
      <c r="C11" s="6" t="s">
        <v>69</v>
      </c>
      <c r="D11" s="2" t="s">
        <v>5</v>
      </c>
      <c r="E11" s="47"/>
      <c r="F11" s="47"/>
      <c r="G11" s="47"/>
      <c r="H11" s="47"/>
      <c r="I11" s="47"/>
      <c r="J11" s="27"/>
      <c r="K11" s="27"/>
      <c r="L11" s="27"/>
    </row>
    <row r="12" spans="3:14" ht="13.8" x14ac:dyDescent="0.2">
      <c r="C12" s="6" t="s">
        <v>70</v>
      </c>
      <c r="D12" s="2" t="s">
        <v>6</v>
      </c>
      <c r="E12" s="47"/>
      <c r="F12" s="47"/>
      <c r="G12" s="47"/>
      <c r="H12" s="47"/>
      <c r="I12" s="47"/>
      <c r="J12" s="27"/>
      <c r="K12" s="27"/>
      <c r="L12" s="27"/>
    </row>
    <row r="13" spans="3:14" ht="13.8" x14ac:dyDescent="0.3">
      <c r="C13" s="6" t="s">
        <v>71</v>
      </c>
      <c r="D13" s="1" t="s">
        <v>7</v>
      </c>
      <c r="E13" s="47"/>
      <c r="F13" s="47"/>
      <c r="G13" s="47"/>
      <c r="H13" s="47"/>
      <c r="I13" s="47"/>
      <c r="J13" s="27"/>
      <c r="K13" s="27"/>
      <c r="L13" s="27"/>
    </row>
    <row r="14" spans="3:14" ht="13.8" x14ac:dyDescent="0.3">
      <c r="C14" s="6" t="s">
        <v>72</v>
      </c>
      <c r="D14" s="1" t="s">
        <v>8</v>
      </c>
      <c r="E14" s="47"/>
      <c r="F14" s="47"/>
      <c r="G14" s="47"/>
      <c r="H14" s="47"/>
      <c r="I14" s="47"/>
      <c r="J14" s="27"/>
      <c r="K14" s="27"/>
      <c r="L14" s="27"/>
    </row>
    <row r="15" spans="3:14" ht="13.8" x14ac:dyDescent="0.2">
      <c r="C15" s="6" t="s">
        <v>73</v>
      </c>
      <c r="D15" s="2" t="s">
        <v>9</v>
      </c>
      <c r="E15" s="47"/>
      <c r="F15" s="47"/>
      <c r="G15" s="47"/>
      <c r="H15" s="47"/>
      <c r="I15" s="47"/>
      <c r="J15" s="27"/>
      <c r="K15" s="27"/>
      <c r="L15" s="27"/>
    </row>
    <row r="16" spans="3:14" ht="13.8" x14ac:dyDescent="0.3">
      <c r="C16" s="6" t="s">
        <v>74</v>
      </c>
      <c r="D16" s="3" t="s">
        <v>10</v>
      </c>
      <c r="E16" s="47"/>
      <c r="F16" s="47"/>
      <c r="G16" s="47"/>
      <c r="H16" s="47"/>
      <c r="I16" s="47"/>
      <c r="J16" s="27"/>
      <c r="K16" s="27"/>
      <c r="L16" s="27"/>
    </row>
    <row r="17" spans="3:12" ht="13.8" x14ac:dyDescent="0.3">
      <c r="C17" s="6" t="s">
        <v>75</v>
      </c>
      <c r="D17" s="3" t="s">
        <v>11</v>
      </c>
      <c r="E17" s="47"/>
      <c r="F17" s="47"/>
      <c r="G17" s="47"/>
      <c r="H17" s="47"/>
      <c r="I17" s="47"/>
      <c r="J17" s="27"/>
      <c r="K17" s="27"/>
      <c r="L17" s="27"/>
    </row>
    <row r="18" spans="3:12" ht="13.8" x14ac:dyDescent="0.3">
      <c r="C18" s="6" t="s">
        <v>76</v>
      </c>
      <c r="D18" s="3" t="s">
        <v>12</v>
      </c>
      <c r="E18" s="47"/>
      <c r="F18" s="47"/>
      <c r="G18" s="47"/>
      <c r="H18" s="47"/>
      <c r="I18" s="47"/>
      <c r="J18" s="27"/>
      <c r="K18" s="27"/>
      <c r="L18" s="27"/>
    </row>
    <row r="19" spans="3:12" ht="13.8" x14ac:dyDescent="0.3">
      <c r="C19" s="8" t="s">
        <v>130</v>
      </c>
      <c r="D19" s="15" t="s">
        <v>134</v>
      </c>
      <c r="E19" s="47" t="s">
        <v>93</v>
      </c>
      <c r="F19" s="47">
        <v>1</v>
      </c>
      <c r="G19" s="47">
        <v>2</v>
      </c>
      <c r="H19" s="47">
        <v>2</v>
      </c>
      <c r="I19" s="47"/>
      <c r="J19" s="27">
        <f>ROUND($I19*F19,2)</f>
        <v>0</v>
      </c>
      <c r="K19" s="27">
        <f>ROUND($I19*G19,2)</f>
        <v>0</v>
      </c>
      <c r="L19" s="27">
        <f>ROUND($I19*H19,2)</f>
        <v>0</v>
      </c>
    </row>
    <row r="20" spans="3:12" ht="13.8" x14ac:dyDescent="0.2">
      <c r="C20" s="6" t="s">
        <v>66</v>
      </c>
      <c r="D20" s="7" t="s">
        <v>2</v>
      </c>
      <c r="E20" s="47"/>
      <c r="F20" s="47"/>
      <c r="G20" s="47"/>
      <c r="H20" s="47"/>
      <c r="I20" s="47"/>
      <c r="J20" s="27"/>
      <c r="K20" s="27"/>
      <c r="L20" s="27"/>
    </row>
    <row r="21" spans="3:12" ht="13.8" x14ac:dyDescent="0.2">
      <c r="C21" s="6" t="s">
        <v>67</v>
      </c>
      <c r="D21" s="2" t="s">
        <v>3</v>
      </c>
      <c r="E21" s="47"/>
      <c r="F21" s="47"/>
      <c r="G21" s="47"/>
      <c r="H21" s="47"/>
      <c r="I21" s="47"/>
      <c r="J21" s="27"/>
      <c r="K21" s="27"/>
      <c r="L21" s="27"/>
    </row>
    <row r="22" spans="3:12" ht="13.8" x14ac:dyDescent="0.2">
      <c r="C22" s="6" t="s">
        <v>68</v>
      </c>
      <c r="D22" s="2" t="s">
        <v>4</v>
      </c>
      <c r="E22" s="47"/>
      <c r="F22" s="47"/>
      <c r="G22" s="47"/>
      <c r="H22" s="47"/>
      <c r="I22" s="47"/>
      <c r="J22" s="27"/>
      <c r="K22" s="27"/>
      <c r="L22" s="27"/>
    </row>
    <row r="23" spans="3:12" ht="13.8" x14ac:dyDescent="0.2">
      <c r="C23" s="6" t="s">
        <v>69</v>
      </c>
      <c r="D23" s="2" t="s">
        <v>5</v>
      </c>
      <c r="E23" s="47"/>
      <c r="F23" s="47"/>
      <c r="G23" s="47"/>
      <c r="H23" s="47"/>
      <c r="I23" s="47"/>
      <c r="J23" s="27"/>
      <c r="K23" s="27"/>
      <c r="L23" s="27"/>
    </row>
    <row r="24" spans="3:12" ht="13.8" x14ac:dyDescent="0.2">
      <c r="C24" s="6" t="s">
        <v>70</v>
      </c>
      <c r="D24" s="2" t="s">
        <v>6</v>
      </c>
      <c r="E24" s="47"/>
      <c r="F24" s="47"/>
      <c r="G24" s="47"/>
      <c r="H24" s="47"/>
      <c r="I24" s="47"/>
      <c r="J24" s="27"/>
      <c r="K24" s="27"/>
      <c r="L24" s="27"/>
    </row>
    <row r="25" spans="3:12" ht="13.8" x14ac:dyDescent="0.3">
      <c r="C25" s="6" t="s">
        <v>71</v>
      </c>
      <c r="D25" s="1" t="s">
        <v>7</v>
      </c>
      <c r="E25" s="47"/>
      <c r="F25" s="47"/>
      <c r="G25" s="47"/>
      <c r="H25" s="47"/>
      <c r="I25" s="47"/>
      <c r="J25" s="27"/>
      <c r="K25" s="27"/>
      <c r="L25" s="27"/>
    </row>
    <row r="26" spans="3:12" ht="13.8" x14ac:dyDescent="0.3">
      <c r="C26" s="6" t="s">
        <v>72</v>
      </c>
      <c r="D26" s="1" t="s">
        <v>8</v>
      </c>
      <c r="E26" s="47"/>
      <c r="F26" s="47"/>
      <c r="G26" s="47"/>
      <c r="H26" s="47"/>
      <c r="I26" s="47"/>
      <c r="J26" s="27"/>
      <c r="K26" s="27"/>
      <c r="L26" s="27"/>
    </row>
    <row r="27" spans="3:12" ht="13.8" x14ac:dyDescent="0.2">
      <c r="C27" s="6" t="s">
        <v>73</v>
      </c>
      <c r="D27" s="2" t="s">
        <v>9</v>
      </c>
      <c r="E27" s="47"/>
      <c r="F27" s="47"/>
      <c r="G27" s="47"/>
      <c r="H27" s="47"/>
      <c r="I27" s="47"/>
      <c r="J27" s="27"/>
      <c r="K27" s="27"/>
      <c r="L27" s="27"/>
    </row>
    <row r="28" spans="3:12" ht="13.8" x14ac:dyDescent="0.3">
      <c r="C28" s="6" t="s">
        <v>74</v>
      </c>
      <c r="D28" s="3" t="s">
        <v>10</v>
      </c>
      <c r="E28" s="47"/>
      <c r="F28" s="47"/>
      <c r="G28" s="47"/>
      <c r="H28" s="47"/>
      <c r="I28" s="47"/>
      <c r="J28" s="27"/>
      <c r="K28" s="27"/>
      <c r="L28" s="27"/>
    </row>
    <row r="29" spans="3:12" ht="13.8" x14ac:dyDescent="0.3">
      <c r="C29" s="6" t="s">
        <v>75</v>
      </c>
      <c r="D29" s="3" t="s">
        <v>11</v>
      </c>
      <c r="E29" s="47"/>
      <c r="F29" s="47"/>
      <c r="G29" s="47"/>
      <c r="H29" s="47"/>
      <c r="I29" s="47"/>
      <c r="J29" s="27"/>
      <c r="K29" s="27"/>
      <c r="L29" s="27"/>
    </row>
    <row r="30" spans="3:12" ht="13.8" x14ac:dyDescent="0.3">
      <c r="C30" s="6" t="s">
        <v>76</v>
      </c>
      <c r="D30" s="3" t="s">
        <v>12</v>
      </c>
      <c r="E30" s="47"/>
      <c r="F30" s="47"/>
      <c r="G30" s="47"/>
      <c r="H30" s="47"/>
      <c r="I30" s="47"/>
      <c r="J30" s="27"/>
      <c r="K30" s="27"/>
      <c r="L30" s="27"/>
    </row>
    <row r="31" spans="3:12" ht="13.8" x14ac:dyDescent="0.3">
      <c r="C31" s="8" t="s">
        <v>131</v>
      </c>
      <c r="D31" s="10" t="s">
        <v>132</v>
      </c>
      <c r="E31" s="47" t="s">
        <v>93</v>
      </c>
      <c r="F31" s="47">
        <v>1</v>
      </c>
      <c r="G31" s="47">
        <v>2</v>
      </c>
      <c r="H31" s="47">
        <v>2</v>
      </c>
      <c r="I31" s="47"/>
      <c r="J31" s="27">
        <f>ROUND($I31*F31,2)</f>
        <v>0</v>
      </c>
      <c r="K31" s="27">
        <f>ROUND($I31*G31,2)</f>
        <v>0</v>
      </c>
      <c r="L31" s="27">
        <f>ROUND($I31*H31,2)</f>
        <v>0</v>
      </c>
    </row>
    <row r="32" spans="3:12" ht="13.8" x14ac:dyDescent="0.3">
      <c r="C32" s="6" t="s">
        <v>65</v>
      </c>
      <c r="D32" s="4" t="s">
        <v>14</v>
      </c>
      <c r="E32" s="47"/>
      <c r="F32" s="47"/>
      <c r="G32" s="47"/>
      <c r="H32" s="47"/>
      <c r="I32" s="47"/>
      <c r="J32" s="27"/>
      <c r="K32" s="27"/>
      <c r="L32" s="27"/>
    </row>
    <row r="33" spans="3:12" ht="13.8" x14ac:dyDescent="0.3">
      <c r="C33" s="6" t="s">
        <v>66</v>
      </c>
      <c r="D33" s="4" t="s">
        <v>15</v>
      </c>
      <c r="E33" s="47"/>
      <c r="F33" s="47"/>
      <c r="G33" s="47"/>
      <c r="H33" s="47"/>
      <c r="I33" s="47"/>
      <c r="J33" s="27"/>
      <c r="K33" s="27"/>
      <c r="L33" s="27"/>
    </row>
    <row r="34" spans="3:12" ht="13.8" x14ac:dyDescent="0.3">
      <c r="C34" s="6" t="s">
        <v>67</v>
      </c>
      <c r="D34" s="4" t="s">
        <v>16</v>
      </c>
      <c r="E34" s="47"/>
      <c r="F34" s="47"/>
      <c r="G34" s="47"/>
      <c r="H34" s="47"/>
      <c r="I34" s="47"/>
      <c r="J34" s="27"/>
      <c r="K34" s="27"/>
      <c r="L34" s="27"/>
    </row>
    <row r="35" spans="3:12" ht="13.8" x14ac:dyDescent="0.3">
      <c r="C35" s="6" t="s">
        <v>68</v>
      </c>
      <c r="D35" s="4" t="s">
        <v>17</v>
      </c>
      <c r="E35" s="47"/>
      <c r="F35" s="47"/>
      <c r="G35" s="47"/>
      <c r="H35" s="47"/>
      <c r="I35" s="47"/>
      <c r="J35" s="27"/>
      <c r="K35" s="27"/>
      <c r="L35" s="27"/>
    </row>
    <row r="36" spans="3:12" ht="15.6" x14ac:dyDescent="0.3">
      <c r="C36" s="6" t="s">
        <v>69</v>
      </c>
      <c r="D36" s="4" t="s">
        <v>100</v>
      </c>
      <c r="E36" s="47"/>
      <c r="F36" s="47"/>
      <c r="G36" s="47"/>
      <c r="H36" s="47"/>
      <c r="I36" s="47"/>
      <c r="J36" s="27"/>
      <c r="K36" s="27"/>
      <c r="L36" s="27"/>
    </row>
    <row r="37" spans="3:12" ht="13.8" x14ac:dyDescent="0.3">
      <c r="C37" s="6" t="s">
        <v>70</v>
      </c>
      <c r="D37" s="4" t="s">
        <v>18</v>
      </c>
      <c r="E37" s="47"/>
      <c r="F37" s="47"/>
      <c r="G37" s="47"/>
      <c r="H37" s="47"/>
      <c r="I37" s="47"/>
      <c r="J37" s="27"/>
      <c r="K37" s="27"/>
      <c r="L37" s="27"/>
    </row>
    <row r="38" spans="3:12" ht="13.8" x14ac:dyDescent="0.3">
      <c r="C38" s="6" t="s">
        <v>71</v>
      </c>
      <c r="D38" s="4" t="s">
        <v>19</v>
      </c>
      <c r="E38" s="47"/>
      <c r="F38" s="47"/>
      <c r="G38" s="47"/>
      <c r="H38" s="47"/>
      <c r="I38" s="47"/>
      <c r="J38" s="27"/>
      <c r="K38" s="27"/>
      <c r="L38" s="27"/>
    </row>
    <row r="39" spans="3:12" ht="13.8" x14ac:dyDescent="0.3">
      <c r="C39" s="6" t="s">
        <v>72</v>
      </c>
      <c r="D39" s="3" t="s">
        <v>20</v>
      </c>
      <c r="E39" s="47"/>
      <c r="F39" s="47"/>
      <c r="G39" s="47"/>
      <c r="H39" s="47"/>
      <c r="I39" s="47"/>
      <c r="J39" s="27"/>
      <c r="K39" s="27"/>
      <c r="L39" s="27"/>
    </row>
    <row r="40" spans="3:12" ht="13.8" x14ac:dyDescent="0.3">
      <c r="C40" s="6" t="s">
        <v>73</v>
      </c>
      <c r="D40" s="4" t="s">
        <v>21</v>
      </c>
      <c r="E40" s="47"/>
      <c r="F40" s="47"/>
      <c r="G40" s="47"/>
      <c r="H40" s="47"/>
      <c r="I40" s="47"/>
      <c r="J40" s="27"/>
      <c r="K40" s="27"/>
      <c r="L40" s="27"/>
    </row>
    <row r="41" spans="3:12" ht="13.8" x14ac:dyDescent="0.3">
      <c r="C41" s="6" t="s">
        <v>74</v>
      </c>
      <c r="D41" s="4" t="s">
        <v>22</v>
      </c>
      <c r="E41" s="47"/>
      <c r="F41" s="47"/>
      <c r="G41" s="47"/>
      <c r="H41" s="47"/>
      <c r="I41" s="47"/>
      <c r="J41" s="27"/>
      <c r="K41" s="27"/>
      <c r="L41" s="27"/>
    </row>
    <row r="42" spans="3:12" ht="13.8" x14ac:dyDescent="0.3">
      <c r="C42" s="6" t="s">
        <v>75</v>
      </c>
      <c r="D42" s="4" t="s">
        <v>23</v>
      </c>
      <c r="E42" s="47"/>
      <c r="F42" s="47"/>
      <c r="G42" s="47"/>
      <c r="H42" s="47"/>
      <c r="I42" s="47"/>
      <c r="J42" s="27"/>
      <c r="K42" s="27"/>
      <c r="L42" s="27"/>
    </row>
    <row r="43" spans="3:12" ht="27.6" x14ac:dyDescent="0.3">
      <c r="C43" s="6" t="s">
        <v>76</v>
      </c>
      <c r="D43" s="3" t="s">
        <v>24</v>
      </c>
      <c r="E43" s="47"/>
      <c r="F43" s="47"/>
      <c r="G43" s="47"/>
      <c r="H43" s="47"/>
      <c r="I43" s="47"/>
      <c r="J43" s="27"/>
      <c r="K43" s="27"/>
      <c r="L43" s="27"/>
    </row>
    <row r="44" spans="3:12" ht="27.6" x14ac:dyDescent="0.3">
      <c r="C44" s="6" t="s">
        <v>77</v>
      </c>
      <c r="D44" s="3" t="s">
        <v>25</v>
      </c>
      <c r="E44" s="47"/>
      <c r="F44" s="47"/>
      <c r="G44" s="47"/>
      <c r="H44" s="47"/>
      <c r="I44" s="47"/>
      <c r="J44" s="27"/>
      <c r="K44" s="27"/>
      <c r="L44" s="27"/>
    </row>
    <row r="45" spans="3:12" ht="13.8" x14ac:dyDescent="0.3">
      <c r="C45" s="6" t="s">
        <v>78</v>
      </c>
      <c r="D45" s="3" t="s">
        <v>26</v>
      </c>
      <c r="E45" s="47"/>
      <c r="F45" s="47"/>
      <c r="G45" s="47"/>
      <c r="H45" s="47"/>
      <c r="I45" s="47"/>
      <c r="J45" s="27"/>
      <c r="K45" s="27"/>
      <c r="L45" s="27"/>
    </row>
    <row r="46" spans="3:12" ht="13.8" x14ac:dyDescent="0.3">
      <c r="C46" s="6" t="s">
        <v>79</v>
      </c>
      <c r="D46" s="4" t="s">
        <v>27</v>
      </c>
      <c r="E46" s="47"/>
      <c r="F46" s="47"/>
      <c r="G46" s="47"/>
      <c r="H46" s="47"/>
      <c r="I46" s="47"/>
      <c r="J46" s="27"/>
      <c r="K46" s="27"/>
      <c r="L46" s="27"/>
    </row>
    <row r="47" spans="3:12" ht="13.8" x14ac:dyDescent="0.3">
      <c r="C47" s="6" t="s">
        <v>80</v>
      </c>
      <c r="D47" s="4" t="s">
        <v>28</v>
      </c>
      <c r="E47" s="47"/>
      <c r="F47" s="47"/>
      <c r="G47" s="47"/>
      <c r="H47" s="47"/>
      <c r="I47" s="47"/>
      <c r="J47" s="27"/>
      <c r="K47" s="27"/>
      <c r="L47" s="27"/>
    </row>
    <row r="48" spans="3:12" ht="13.8" x14ac:dyDescent="0.3">
      <c r="C48" s="8" t="s">
        <v>136</v>
      </c>
      <c r="D48" s="10" t="s">
        <v>133</v>
      </c>
      <c r="E48" s="47" t="s">
        <v>93</v>
      </c>
      <c r="F48" s="47">
        <v>1</v>
      </c>
      <c r="G48" s="47">
        <v>2</v>
      </c>
      <c r="H48" s="47">
        <v>2</v>
      </c>
      <c r="I48" s="47"/>
      <c r="J48" s="27">
        <f>ROUND($I48*F48,2)</f>
        <v>0</v>
      </c>
      <c r="K48" s="27">
        <f>ROUND($I48*G48,2)</f>
        <v>0</v>
      </c>
      <c r="L48" s="27">
        <f>ROUND($I48*H48,2)</f>
        <v>0</v>
      </c>
    </row>
    <row r="49" spans="3:12" ht="13.8" x14ac:dyDescent="0.3">
      <c r="C49" s="6" t="s">
        <v>65</v>
      </c>
      <c r="D49" s="4" t="s">
        <v>14</v>
      </c>
      <c r="E49" s="47"/>
      <c r="F49" s="47"/>
      <c r="G49" s="47"/>
      <c r="H49" s="47"/>
      <c r="I49" s="47"/>
      <c r="J49" s="27"/>
      <c r="K49" s="27"/>
      <c r="L49" s="27"/>
    </row>
    <row r="50" spans="3:12" ht="13.8" x14ac:dyDescent="0.3">
      <c r="C50" s="6" t="s">
        <v>66</v>
      </c>
      <c r="D50" s="4" t="s">
        <v>15</v>
      </c>
      <c r="E50" s="47"/>
      <c r="F50" s="47"/>
      <c r="G50" s="47"/>
      <c r="H50" s="47"/>
      <c r="I50" s="47"/>
      <c r="J50" s="27"/>
      <c r="K50" s="27"/>
      <c r="L50" s="27"/>
    </row>
    <row r="51" spans="3:12" ht="13.8" x14ac:dyDescent="0.3">
      <c r="C51" s="6" t="s">
        <v>67</v>
      </c>
      <c r="D51" s="4" t="s">
        <v>16</v>
      </c>
      <c r="E51" s="47"/>
      <c r="F51" s="47"/>
      <c r="G51" s="47"/>
      <c r="H51" s="47"/>
      <c r="I51" s="47"/>
      <c r="J51" s="27"/>
      <c r="K51" s="27"/>
      <c r="L51" s="27"/>
    </row>
    <row r="52" spans="3:12" ht="13.8" x14ac:dyDescent="0.3">
      <c r="C52" s="6" t="s">
        <v>68</v>
      </c>
      <c r="D52" s="4" t="s">
        <v>17</v>
      </c>
      <c r="E52" s="47"/>
      <c r="F52" s="47"/>
      <c r="G52" s="47"/>
      <c r="H52" s="47"/>
      <c r="I52" s="47"/>
      <c r="J52" s="27"/>
      <c r="K52" s="27"/>
      <c r="L52" s="27"/>
    </row>
    <row r="53" spans="3:12" ht="15.6" x14ac:dyDescent="0.3">
      <c r="C53" s="6" t="s">
        <v>69</v>
      </c>
      <c r="D53" s="4" t="s">
        <v>100</v>
      </c>
      <c r="E53" s="47"/>
      <c r="F53" s="47"/>
      <c r="G53" s="47"/>
      <c r="H53" s="47"/>
      <c r="I53" s="47"/>
      <c r="J53" s="27"/>
      <c r="K53" s="27"/>
      <c r="L53" s="27"/>
    </row>
    <row r="54" spans="3:12" ht="13.8" x14ac:dyDescent="0.3">
      <c r="C54" s="6" t="s">
        <v>70</v>
      </c>
      <c r="D54" s="4" t="s">
        <v>18</v>
      </c>
      <c r="E54" s="47"/>
      <c r="F54" s="47"/>
      <c r="G54" s="47"/>
      <c r="H54" s="47"/>
      <c r="I54" s="47"/>
      <c r="J54" s="27"/>
      <c r="K54" s="27"/>
      <c r="L54" s="27"/>
    </row>
    <row r="55" spans="3:12" ht="27.6" x14ac:dyDescent="0.3">
      <c r="C55" s="6" t="s">
        <v>77</v>
      </c>
      <c r="D55" s="3" t="s">
        <v>25</v>
      </c>
      <c r="E55" s="47"/>
      <c r="F55" s="47"/>
      <c r="G55" s="47"/>
      <c r="H55" s="47"/>
      <c r="I55" s="47"/>
      <c r="J55" s="27"/>
      <c r="K55" s="27"/>
      <c r="L55" s="27"/>
    </row>
    <row r="56" spans="3:12" ht="13.8" x14ac:dyDescent="0.3">
      <c r="C56" s="8" t="s">
        <v>99</v>
      </c>
      <c r="D56" s="11" t="s">
        <v>101</v>
      </c>
      <c r="E56" s="22"/>
      <c r="F56" s="22"/>
      <c r="G56" s="22"/>
      <c r="H56" s="22"/>
      <c r="I56" s="22"/>
      <c r="J56" s="28"/>
      <c r="K56" s="28"/>
      <c r="L56" s="28"/>
    </row>
    <row r="57" spans="3:12" ht="15.6" x14ac:dyDescent="0.3">
      <c r="C57" s="13">
        <v>2</v>
      </c>
      <c r="D57" s="14" t="s">
        <v>63</v>
      </c>
      <c r="E57" s="24"/>
      <c r="F57" s="24"/>
      <c r="G57" s="24"/>
      <c r="H57" s="24"/>
      <c r="I57" s="12"/>
      <c r="J57" s="12"/>
      <c r="K57" s="12"/>
      <c r="L57" s="12"/>
    </row>
    <row r="58" spans="3:12" ht="13.8" x14ac:dyDescent="0.3">
      <c r="C58" s="8" t="s">
        <v>138</v>
      </c>
      <c r="D58" s="10" t="s">
        <v>137</v>
      </c>
      <c r="E58" s="51" t="s">
        <v>93</v>
      </c>
      <c r="F58" s="51">
        <v>1</v>
      </c>
      <c r="G58" s="51">
        <v>2</v>
      </c>
      <c r="H58" s="51">
        <v>2</v>
      </c>
      <c r="I58" s="51"/>
      <c r="J58" s="27">
        <f t="shared" ref="J58" si="0">ROUND($I58*F58,2)</f>
        <v>0</v>
      </c>
      <c r="K58" s="27">
        <f t="shared" ref="K58" si="1">ROUND($I58*G58,2)</f>
        <v>0</v>
      </c>
      <c r="L58" s="27">
        <f t="shared" ref="L58" si="2">ROUND($I58*H58,2)</f>
        <v>0</v>
      </c>
    </row>
    <row r="59" spans="3:12" ht="41.4" x14ac:dyDescent="0.2">
      <c r="C59" s="6" t="s">
        <v>65</v>
      </c>
      <c r="D59" s="2" t="s">
        <v>82</v>
      </c>
      <c r="E59" s="47"/>
      <c r="F59" s="47"/>
      <c r="G59" s="47"/>
      <c r="H59" s="47"/>
      <c r="I59" s="47"/>
      <c r="J59" s="27"/>
      <c r="K59" s="27"/>
      <c r="L59" s="27"/>
    </row>
    <row r="60" spans="3:12" ht="27.6" x14ac:dyDescent="0.3">
      <c r="C60" s="6" t="s">
        <v>66</v>
      </c>
      <c r="D60" s="3" t="s">
        <v>30</v>
      </c>
      <c r="E60" s="47"/>
      <c r="F60" s="47"/>
      <c r="G60" s="47"/>
      <c r="H60" s="47"/>
      <c r="I60" s="47"/>
      <c r="J60" s="27"/>
      <c r="K60" s="27"/>
      <c r="L60" s="27"/>
    </row>
    <row r="61" spans="3:12" ht="13.8" x14ac:dyDescent="0.3">
      <c r="C61" s="6" t="s">
        <v>67</v>
      </c>
      <c r="D61" s="3" t="s">
        <v>31</v>
      </c>
      <c r="E61" s="47"/>
      <c r="F61" s="47"/>
      <c r="G61" s="47"/>
      <c r="H61" s="47"/>
      <c r="I61" s="47"/>
      <c r="J61" s="27"/>
      <c r="K61" s="27"/>
      <c r="L61" s="27"/>
    </row>
    <row r="62" spans="3:12" ht="13.8" x14ac:dyDescent="0.3">
      <c r="C62" s="6" t="s">
        <v>68</v>
      </c>
      <c r="D62" s="3" t="s">
        <v>32</v>
      </c>
      <c r="E62" s="47"/>
      <c r="F62" s="47"/>
      <c r="G62" s="47"/>
      <c r="H62" s="47"/>
      <c r="I62" s="47"/>
      <c r="J62" s="27"/>
      <c r="K62" s="27"/>
      <c r="L62" s="27"/>
    </row>
    <row r="63" spans="3:12" ht="13.8" x14ac:dyDescent="0.3">
      <c r="C63" s="6" t="s">
        <v>69</v>
      </c>
      <c r="D63" s="3" t="s">
        <v>33</v>
      </c>
      <c r="E63" s="47"/>
      <c r="F63" s="47"/>
      <c r="G63" s="47"/>
      <c r="H63" s="47"/>
      <c r="I63" s="47"/>
      <c r="J63" s="27"/>
      <c r="K63" s="27"/>
      <c r="L63" s="27"/>
    </row>
    <row r="64" spans="3:12" ht="55.2" x14ac:dyDescent="0.3">
      <c r="C64" s="6" t="s">
        <v>70</v>
      </c>
      <c r="D64" s="3" t="s">
        <v>34</v>
      </c>
      <c r="E64" s="47"/>
      <c r="F64" s="47"/>
      <c r="G64" s="47"/>
      <c r="H64" s="47"/>
      <c r="I64" s="47"/>
      <c r="J64" s="27"/>
      <c r="K64" s="27"/>
      <c r="L64" s="27"/>
    </row>
    <row r="65" spans="3:12" ht="13.8" x14ac:dyDescent="0.3">
      <c r="C65" s="6" t="s">
        <v>71</v>
      </c>
      <c r="D65" s="3" t="s">
        <v>35</v>
      </c>
      <c r="E65" s="47"/>
      <c r="F65" s="47"/>
      <c r="G65" s="47"/>
      <c r="H65" s="47"/>
      <c r="I65" s="47"/>
      <c r="J65" s="27"/>
      <c r="K65" s="27"/>
      <c r="L65" s="27"/>
    </row>
    <row r="66" spans="3:12" ht="27.6" x14ac:dyDescent="0.3">
      <c r="C66" s="6" t="s">
        <v>72</v>
      </c>
      <c r="D66" s="3" t="s">
        <v>36</v>
      </c>
      <c r="E66" s="47"/>
      <c r="F66" s="47"/>
      <c r="G66" s="47"/>
      <c r="H66" s="47"/>
      <c r="I66" s="47"/>
      <c r="J66" s="27"/>
      <c r="K66" s="27"/>
      <c r="L66" s="27"/>
    </row>
    <row r="67" spans="3:12" ht="13.8" x14ac:dyDescent="0.3">
      <c r="C67" s="6" t="s">
        <v>73</v>
      </c>
      <c r="D67" s="3" t="s">
        <v>37</v>
      </c>
      <c r="E67" s="47"/>
      <c r="F67" s="47"/>
      <c r="G67" s="47"/>
      <c r="H67" s="47"/>
      <c r="I67" s="47"/>
      <c r="J67" s="27"/>
      <c r="K67" s="27"/>
      <c r="L67" s="27"/>
    </row>
    <row r="68" spans="3:12" ht="13.8" x14ac:dyDescent="0.3">
      <c r="C68" s="6" t="s">
        <v>74</v>
      </c>
      <c r="D68" s="3" t="s">
        <v>38</v>
      </c>
      <c r="E68" s="47"/>
      <c r="F68" s="47"/>
      <c r="G68" s="47"/>
      <c r="H68" s="47"/>
      <c r="I68" s="47"/>
      <c r="J68" s="27"/>
      <c r="K68" s="27"/>
      <c r="L68" s="27"/>
    </row>
    <row r="69" spans="3:12" ht="41.4" x14ac:dyDescent="0.3">
      <c r="C69" s="6" t="s">
        <v>75</v>
      </c>
      <c r="D69" s="3" t="s">
        <v>39</v>
      </c>
      <c r="E69" s="47"/>
      <c r="F69" s="47"/>
      <c r="G69" s="47"/>
      <c r="H69" s="47"/>
      <c r="I69" s="47"/>
      <c r="J69" s="27"/>
      <c r="K69" s="27"/>
      <c r="L69" s="27"/>
    </row>
    <row r="70" spans="3:12" ht="13.8" x14ac:dyDescent="0.3">
      <c r="C70" s="6" t="s">
        <v>76</v>
      </c>
      <c r="D70" s="3" t="s">
        <v>40</v>
      </c>
      <c r="E70" s="47"/>
      <c r="F70" s="47"/>
      <c r="G70" s="47"/>
      <c r="H70" s="47"/>
      <c r="I70" s="47"/>
      <c r="J70" s="27"/>
      <c r="K70" s="27"/>
      <c r="L70" s="27"/>
    </row>
    <row r="71" spans="3:12" ht="27.6" x14ac:dyDescent="0.3">
      <c r="C71" s="6" t="s">
        <v>77</v>
      </c>
      <c r="D71" s="3" t="s">
        <v>41</v>
      </c>
      <c r="E71" s="47"/>
      <c r="F71" s="47"/>
      <c r="G71" s="47"/>
      <c r="H71" s="47"/>
      <c r="I71" s="47"/>
      <c r="J71" s="27"/>
      <c r="K71" s="27"/>
      <c r="L71" s="27"/>
    </row>
    <row r="72" spans="3:12" ht="27.6" x14ac:dyDescent="0.3">
      <c r="C72" s="6" t="s">
        <v>78</v>
      </c>
      <c r="D72" s="3" t="s">
        <v>42</v>
      </c>
      <c r="E72" s="47"/>
      <c r="F72" s="47"/>
      <c r="G72" s="47"/>
      <c r="H72" s="47"/>
      <c r="I72" s="47"/>
      <c r="J72" s="27"/>
      <c r="K72" s="27"/>
      <c r="L72" s="27"/>
    </row>
    <row r="73" spans="3:12" ht="27.6" x14ac:dyDescent="0.3">
      <c r="C73" s="6" t="s">
        <v>79</v>
      </c>
      <c r="D73" s="3" t="s">
        <v>43</v>
      </c>
      <c r="E73" s="47"/>
      <c r="F73" s="47"/>
      <c r="G73" s="47"/>
      <c r="H73" s="47"/>
      <c r="I73" s="47"/>
      <c r="J73" s="27"/>
      <c r="K73" s="27"/>
      <c r="L73" s="27"/>
    </row>
    <row r="74" spans="3:12" ht="27.6" x14ac:dyDescent="0.3">
      <c r="C74" s="6" t="s">
        <v>80</v>
      </c>
      <c r="D74" s="3" t="s">
        <v>44</v>
      </c>
      <c r="E74" s="47"/>
      <c r="F74" s="47"/>
      <c r="G74" s="47"/>
      <c r="H74" s="47"/>
      <c r="I74" s="47"/>
      <c r="J74" s="27"/>
      <c r="K74" s="27"/>
      <c r="L74" s="27"/>
    </row>
    <row r="75" spans="3:12" ht="27.6" x14ac:dyDescent="0.3">
      <c r="C75" s="6" t="s">
        <v>85</v>
      </c>
      <c r="D75" s="3" t="s">
        <v>45</v>
      </c>
      <c r="E75" s="47"/>
      <c r="F75" s="47"/>
      <c r="G75" s="47"/>
      <c r="H75" s="47"/>
      <c r="I75" s="47"/>
      <c r="J75" s="27"/>
      <c r="K75" s="27"/>
      <c r="L75" s="27"/>
    </row>
    <row r="76" spans="3:12" ht="27.6" x14ac:dyDescent="0.3">
      <c r="C76" s="6" t="s">
        <v>81</v>
      </c>
      <c r="D76" s="3" t="s">
        <v>46</v>
      </c>
      <c r="E76" s="47"/>
      <c r="F76" s="47"/>
      <c r="G76" s="47"/>
      <c r="H76" s="47"/>
      <c r="I76" s="47"/>
      <c r="J76" s="27"/>
      <c r="K76" s="27"/>
      <c r="L76" s="27"/>
    </row>
    <row r="77" spans="3:12" ht="13.8" x14ac:dyDescent="0.3">
      <c r="C77" s="6" t="s">
        <v>86</v>
      </c>
      <c r="D77" s="3" t="s">
        <v>47</v>
      </c>
      <c r="E77" s="47"/>
      <c r="F77" s="47"/>
      <c r="G77" s="47"/>
      <c r="H77" s="47"/>
      <c r="I77" s="47"/>
      <c r="J77" s="27"/>
      <c r="K77" s="27"/>
      <c r="L77" s="27"/>
    </row>
    <row r="78" spans="3:12" ht="13.8" x14ac:dyDescent="0.3">
      <c r="C78" s="8" t="s">
        <v>142</v>
      </c>
      <c r="D78" s="10" t="s">
        <v>139</v>
      </c>
      <c r="E78" s="51" t="s">
        <v>93</v>
      </c>
      <c r="F78" s="51">
        <v>1</v>
      </c>
      <c r="G78" s="51">
        <v>2</v>
      </c>
      <c r="H78" s="51">
        <v>2</v>
      </c>
      <c r="I78" s="51"/>
      <c r="J78" s="27">
        <f t="shared" ref="J78" si="3">ROUND($I78*F78,2)</f>
        <v>0</v>
      </c>
      <c r="K78" s="27">
        <f t="shared" ref="K78" si="4">ROUND($I78*G78,2)</f>
        <v>0</v>
      </c>
      <c r="L78" s="27">
        <f t="shared" ref="L78" si="5">ROUND($I78*H78,2)</f>
        <v>0</v>
      </c>
    </row>
    <row r="79" spans="3:12" ht="41.4" x14ac:dyDescent="0.2">
      <c r="C79" s="6" t="s">
        <v>65</v>
      </c>
      <c r="D79" s="2" t="s">
        <v>82</v>
      </c>
      <c r="E79" s="47"/>
      <c r="F79" s="47"/>
      <c r="G79" s="47"/>
      <c r="H79" s="47"/>
      <c r="I79" s="47"/>
      <c r="J79" s="27"/>
      <c r="K79" s="27"/>
      <c r="L79" s="27"/>
    </row>
    <row r="80" spans="3:12" ht="27.6" x14ac:dyDescent="0.3">
      <c r="C80" s="6" t="s">
        <v>66</v>
      </c>
      <c r="D80" s="3" t="s">
        <v>30</v>
      </c>
      <c r="E80" s="47"/>
      <c r="F80" s="47"/>
      <c r="G80" s="47"/>
      <c r="H80" s="47"/>
      <c r="I80" s="47"/>
      <c r="J80" s="27"/>
      <c r="K80" s="27"/>
      <c r="L80" s="27"/>
    </row>
    <row r="81" spans="3:12" ht="13.8" x14ac:dyDescent="0.3">
      <c r="C81" s="6" t="s">
        <v>67</v>
      </c>
      <c r="D81" s="3" t="s">
        <v>31</v>
      </c>
      <c r="E81" s="47"/>
      <c r="F81" s="47"/>
      <c r="G81" s="47"/>
      <c r="H81" s="47"/>
      <c r="I81" s="47"/>
      <c r="J81" s="27"/>
      <c r="K81" s="27"/>
      <c r="L81" s="27"/>
    </row>
    <row r="82" spans="3:12" ht="13.8" x14ac:dyDescent="0.3">
      <c r="C82" s="6" t="s">
        <v>68</v>
      </c>
      <c r="D82" s="3" t="s">
        <v>32</v>
      </c>
      <c r="E82" s="47"/>
      <c r="F82" s="47"/>
      <c r="G82" s="47"/>
      <c r="H82" s="47"/>
      <c r="I82" s="47"/>
      <c r="J82" s="27"/>
      <c r="K82" s="27"/>
      <c r="L82" s="27"/>
    </row>
    <row r="83" spans="3:12" ht="13.8" x14ac:dyDescent="0.3">
      <c r="C83" s="6" t="s">
        <v>69</v>
      </c>
      <c r="D83" s="3" t="s">
        <v>33</v>
      </c>
      <c r="E83" s="47"/>
      <c r="F83" s="47"/>
      <c r="G83" s="47"/>
      <c r="H83" s="47"/>
      <c r="I83" s="47"/>
      <c r="J83" s="27"/>
      <c r="K83" s="27"/>
      <c r="L83" s="27"/>
    </row>
    <row r="84" spans="3:12" ht="55.2" x14ac:dyDescent="0.3">
      <c r="C84" s="6" t="s">
        <v>70</v>
      </c>
      <c r="D84" s="3" t="s">
        <v>34</v>
      </c>
      <c r="E84" s="47"/>
      <c r="F84" s="47"/>
      <c r="G84" s="47"/>
      <c r="H84" s="47"/>
      <c r="I84" s="47"/>
      <c r="J84" s="27"/>
      <c r="K84" s="27"/>
      <c r="L84" s="27"/>
    </row>
    <row r="85" spans="3:12" ht="13.8" x14ac:dyDescent="0.3">
      <c r="C85" s="6" t="s">
        <v>71</v>
      </c>
      <c r="D85" s="3" t="s">
        <v>35</v>
      </c>
      <c r="E85" s="47"/>
      <c r="F85" s="47"/>
      <c r="G85" s="47"/>
      <c r="H85" s="47"/>
      <c r="I85" s="47"/>
      <c r="J85" s="27"/>
      <c r="K85" s="27"/>
      <c r="L85" s="27"/>
    </row>
    <row r="86" spans="3:12" ht="27.6" x14ac:dyDescent="0.3">
      <c r="C86" s="6" t="s">
        <v>72</v>
      </c>
      <c r="D86" s="3" t="s">
        <v>36</v>
      </c>
      <c r="E86" s="47"/>
      <c r="F86" s="47"/>
      <c r="G86" s="47"/>
      <c r="H86" s="47"/>
      <c r="I86" s="47"/>
      <c r="J86" s="27"/>
      <c r="K86" s="27"/>
      <c r="L86" s="27"/>
    </row>
    <row r="87" spans="3:12" ht="13.8" x14ac:dyDescent="0.3">
      <c r="C87" s="6" t="s">
        <v>73</v>
      </c>
      <c r="D87" s="3" t="s">
        <v>37</v>
      </c>
      <c r="E87" s="47"/>
      <c r="F87" s="47"/>
      <c r="G87" s="47"/>
      <c r="H87" s="47"/>
      <c r="I87" s="47"/>
      <c r="J87" s="27"/>
      <c r="K87" s="27"/>
      <c r="L87" s="27"/>
    </row>
    <row r="88" spans="3:12" ht="13.8" x14ac:dyDescent="0.3">
      <c r="C88" s="6" t="s">
        <v>74</v>
      </c>
      <c r="D88" s="3" t="s">
        <v>38</v>
      </c>
      <c r="E88" s="47"/>
      <c r="F88" s="47"/>
      <c r="G88" s="47"/>
      <c r="H88" s="47"/>
      <c r="I88" s="47"/>
      <c r="J88" s="27"/>
      <c r="K88" s="27"/>
      <c r="L88" s="27"/>
    </row>
    <row r="89" spans="3:12" ht="41.4" x14ac:dyDescent="0.3">
      <c r="C89" s="6" t="s">
        <v>75</v>
      </c>
      <c r="D89" s="3" t="s">
        <v>39</v>
      </c>
      <c r="E89" s="47"/>
      <c r="F89" s="47"/>
      <c r="G89" s="47"/>
      <c r="H89" s="47"/>
      <c r="I89" s="47"/>
      <c r="J89" s="27"/>
      <c r="K89" s="27"/>
      <c r="L89" s="27"/>
    </row>
    <row r="90" spans="3:12" ht="13.8" x14ac:dyDescent="0.3">
      <c r="C90" s="6" t="s">
        <v>76</v>
      </c>
      <c r="D90" s="3" t="s">
        <v>40</v>
      </c>
      <c r="E90" s="47"/>
      <c r="F90" s="47"/>
      <c r="G90" s="47"/>
      <c r="H90" s="47"/>
      <c r="I90" s="47"/>
      <c r="J90" s="27"/>
      <c r="K90" s="27"/>
      <c r="L90" s="27"/>
    </row>
    <row r="91" spans="3:12" ht="27.6" x14ac:dyDescent="0.3">
      <c r="C91" s="6" t="s">
        <v>77</v>
      </c>
      <c r="D91" s="3" t="s">
        <v>41</v>
      </c>
      <c r="E91" s="47"/>
      <c r="F91" s="47"/>
      <c r="G91" s="47"/>
      <c r="H91" s="47"/>
      <c r="I91" s="47"/>
      <c r="J91" s="27"/>
      <c r="K91" s="27"/>
      <c r="L91" s="27"/>
    </row>
    <row r="92" spans="3:12" ht="27.6" x14ac:dyDescent="0.3">
      <c r="C92" s="6" t="s">
        <v>78</v>
      </c>
      <c r="D92" s="3" t="s">
        <v>42</v>
      </c>
      <c r="E92" s="47"/>
      <c r="F92" s="47"/>
      <c r="G92" s="47"/>
      <c r="H92" s="47"/>
      <c r="I92" s="47"/>
      <c r="J92" s="27"/>
      <c r="K92" s="27"/>
      <c r="L92" s="27"/>
    </row>
    <row r="93" spans="3:12" ht="13.8" x14ac:dyDescent="0.3">
      <c r="C93" s="6" t="s">
        <v>86</v>
      </c>
      <c r="D93" s="3" t="s">
        <v>47</v>
      </c>
      <c r="E93" s="47"/>
      <c r="F93" s="47"/>
      <c r="G93" s="47"/>
      <c r="H93" s="47"/>
      <c r="I93" s="47"/>
      <c r="J93" s="27"/>
      <c r="K93" s="27"/>
      <c r="L93" s="27"/>
    </row>
    <row r="94" spans="3:12" ht="13.8" x14ac:dyDescent="0.3">
      <c r="C94" s="8" t="s">
        <v>141</v>
      </c>
      <c r="D94" s="9" t="s">
        <v>140</v>
      </c>
      <c r="E94" s="51" t="s">
        <v>93</v>
      </c>
      <c r="F94" s="51">
        <v>1</v>
      </c>
      <c r="G94" s="51">
        <v>2</v>
      </c>
      <c r="H94" s="51">
        <v>2</v>
      </c>
      <c r="I94" s="25"/>
      <c r="J94" s="27">
        <f t="shared" ref="J94" si="6">ROUND($I94*F94,2)</f>
        <v>0</v>
      </c>
      <c r="K94" s="27">
        <f t="shared" ref="K94" si="7">ROUND($I94*G94,2)</f>
        <v>0</v>
      </c>
      <c r="L94" s="27">
        <f t="shared" ref="L94" si="8">ROUND($I94*H94,2)</f>
        <v>0</v>
      </c>
    </row>
    <row r="95" spans="3:12" ht="27.6" x14ac:dyDescent="0.3">
      <c r="C95" s="6" t="s">
        <v>65</v>
      </c>
      <c r="D95" s="3" t="s">
        <v>49</v>
      </c>
      <c r="E95" s="47"/>
      <c r="F95" s="47"/>
      <c r="G95" s="47"/>
      <c r="H95" s="47"/>
      <c r="I95" s="25"/>
      <c r="J95" s="27"/>
      <c r="K95" s="27"/>
      <c r="L95" s="27"/>
    </row>
    <row r="96" spans="3:12" ht="41.4" x14ac:dyDescent="0.3">
      <c r="C96" s="6" t="s">
        <v>66</v>
      </c>
      <c r="D96" s="3" t="s">
        <v>50</v>
      </c>
      <c r="E96" s="47"/>
      <c r="F96" s="47"/>
      <c r="G96" s="47"/>
      <c r="H96" s="47"/>
      <c r="I96" s="25"/>
      <c r="J96" s="27"/>
      <c r="K96" s="27"/>
      <c r="L96" s="27"/>
    </row>
    <row r="97" spans="3:12" ht="55.2" x14ac:dyDescent="0.3">
      <c r="C97" s="6" t="s">
        <v>67</v>
      </c>
      <c r="D97" s="3" t="s">
        <v>51</v>
      </c>
      <c r="E97" s="47"/>
      <c r="F97" s="47"/>
      <c r="G97" s="47"/>
      <c r="H97" s="47"/>
      <c r="I97" s="25"/>
      <c r="J97" s="27"/>
      <c r="K97" s="27"/>
      <c r="L97" s="27"/>
    </row>
    <row r="98" spans="3:12" ht="55.2" x14ac:dyDescent="0.3">
      <c r="C98" s="6" t="s">
        <v>68</v>
      </c>
      <c r="D98" s="3" t="s">
        <v>52</v>
      </c>
      <c r="E98" s="47"/>
      <c r="F98" s="47"/>
      <c r="G98" s="47"/>
      <c r="H98" s="47"/>
      <c r="I98" s="25"/>
      <c r="J98" s="27"/>
      <c r="K98" s="27"/>
      <c r="L98" s="27"/>
    </row>
    <row r="99" spans="3:12" ht="27.6" x14ac:dyDescent="0.3">
      <c r="C99" s="6" t="s">
        <v>69</v>
      </c>
      <c r="D99" s="3" t="s">
        <v>53</v>
      </c>
      <c r="E99" s="47"/>
      <c r="F99" s="47"/>
      <c r="G99" s="47"/>
      <c r="H99" s="47"/>
      <c r="I99" s="25"/>
      <c r="J99" s="27"/>
      <c r="K99" s="27"/>
      <c r="L99" s="27"/>
    </row>
    <row r="100" spans="3:12" ht="13.8" x14ac:dyDescent="0.3">
      <c r="C100" s="6" t="s">
        <v>70</v>
      </c>
      <c r="D100" s="3" t="s">
        <v>54</v>
      </c>
      <c r="E100" s="47"/>
      <c r="F100" s="47"/>
      <c r="G100" s="47"/>
      <c r="H100" s="47"/>
      <c r="I100" s="25"/>
      <c r="J100" s="27"/>
      <c r="K100" s="27"/>
      <c r="L100" s="27"/>
    </row>
    <row r="101" spans="3:12" ht="13.8" x14ac:dyDescent="0.3">
      <c r="C101" s="6" t="s">
        <v>71</v>
      </c>
      <c r="D101" s="3" t="s">
        <v>55</v>
      </c>
      <c r="E101" s="47"/>
      <c r="F101" s="47"/>
      <c r="G101" s="47"/>
      <c r="H101" s="47"/>
      <c r="I101" s="25"/>
      <c r="J101" s="27"/>
      <c r="K101" s="27"/>
      <c r="L101" s="27"/>
    </row>
    <row r="102" spans="3:12" ht="13.8" x14ac:dyDescent="0.3">
      <c r="C102" s="6" t="s">
        <v>72</v>
      </c>
      <c r="D102" s="3" t="s">
        <v>56</v>
      </c>
      <c r="E102" s="47"/>
      <c r="F102" s="47"/>
      <c r="G102" s="47"/>
      <c r="H102" s="47"/>
      <c r="I102" s="25"/>
      <c r="J102" s="27"/>
      <c r="K102" s="27"/>
      <c r="L102" s="27"/>
    </row>
    <row r="103" spans="3:12" ht="27.6" x14ac:dyDescent="0.3">
      <c r="C103" s="6" t="s">
        <v>73</v>
      </c>
      <c r="D103" s="3" t="s">
        <v>57</v>
      </c>
      <c r="E103" s="47"/>
      <c r="F103" s="47"/>
      <c r="G103" s="47"/>
      <c r="H103" s="47"/>
      <c r="I103" s="25"/>
      <c r="J103" s="27"/>
      <c r="K103" s="27"/>
      <c r="L103" s="27"/>
    </row>
    <row r="104" spans="3:12" ht="13.8" x14ac:dyDescent="0.3">
      <c r="C104" s="6" t="s">
        <v>74</v>
      </c>
      <c r="D104" s="3" t="s">
        <v>58</v>
      </c>
      <c r="E104" s="47"/>
      <c r="F104" s="47"/>
      <c r="G104" s="47"/>
      <c r="H104" s="47"/>
      <c r="I104" s="25"/>
      <c r="J104" s="27"/>
      <c r="K104" s="27"/>
      <c r="L104" s="27"/>
    </row>
    <row r="105" spans="3:12" ht="27.6" x14ac:dyDescent="0.3">
      <c r="C105" s="6" t="s">
        <v>75</v>
      </c>
      <c r="D105" s="3" t="s">
        <v>59</v>
      </c>
      <c r="E105" s="47"/>
      <c r="F105" s="47"/>
      <c r="G105" s="47"/>
      <c r="H105" s="47"/>
      <c r="I105" s="25"/>
      <c r="J105" s="27"/>
      <c r="K105" s="27"/>
      <c r="L105" s="27"/>
    </row>
    <row r="106" spans="3:12" ht="13.8" x14ac:dyDescent="0.3">
      <c r="C106" s="6" t="s">
        <v>76</v>
      </c>
      <c r="D106" s="3" t="s">
        <v>60</v>
      </c>
      <c r="E106" s="47"/>
      <c r="F106" s="47"/>
      <c r="G106" s="47"/>
      <c r="H106" s="47"/>
      <c r="I106" s="25"/>
      <c r="J106" s="27"/>
      <c r="K106" s="27"/>
      <c r="L106" s="27"/>
    </row>
    <row r="107" spans="3:12" ht="13.8" x14ac:dyDescent="0.3">
      <c r="C107" s="6" t="s">
        <v>77</v>
      </c>
      <c r="D107" s="3" t="s">
        <v>84</v>
      </c>
      <c r="E107" s="47"/>
      <c r="F107" s="47"/>
      <c r="G107" s="47"/>
      <c r="H107" s="47"/>
      <c r="I107" s="25"/>
      <c r="J107" s="27"/>
      <c r="K107" s="27"/>
      <c r="L107" s="27"/>
    </row>
    <row r="108" spans="3:12" ht="27.6" x14ac:dyDescent="0.3">
      <c r="C108" s="6" t="s">
        <v>78</v>
      </c>
      <c r="D108" s="3" t="s">
        <v>61</v>
      </c>
      <c r="E108" s="47"/>
      <c r="F108" s="47"/>
      <c r="G108" s="47"/>
      <c r="H108" s="47"/>
      <c r="I108" s="25"/>
      <c r="J108" s="27"/>
      <c r="K108" s="27"/>
      <c r="L108" s="27"/>
    </row>
    <row r="109" spans="3:12" ht="13.8" x14ac:dyDescent="0.3">
      <c r="C109" s="6" t="s">
        <v>79</v>
      </c>
      <c r="D109" s="3" t="s">
        <v>83</v>
      </c>
      <c r="E109" s="47"/>
      <c r="F109" s="47"/>
      <c r="G109" s="47"/>
      <c r="H109" s="47"/>
      <c r="I109" s="25"/>
      <c r="J109" s="27"/>
      <c r="K109" s="27"/>
      <c r="L109" s="27"/>
    </row>
    <row r="110" spans="3:12" ht="13.8" x14ac:dyDescent="0.3">
      <c r="C110" s="8" t="s">
        <v>143</v>
      </c>
      <c r="D110" s="9" t="s">
        <v>144</v>
      </c>
      <c r="E110" s="51" t="s">
        <v>93</v>
      </c>
      <c r="F110" s="51">
        <v>1</v>
      </c>
      <c r="G110" s="51">
        <v>2</v>
      </c>
      <c r="H110" s="51">
        <v>2</v>
      </c>
      <c r="I110" s="25"/>
      <c r="J110" s="27">
        <f t="shared" ref="J110" si="9">ROUND($I110*F110,2)</f>
        <v>0</v>
      </c>
      <c r="K110" s="27">
        <f t="shared" ref="K110" si="10">ROUND($I110*G110,2)</f>
        <v>0</v>
      </c>
      <c r="L110" s="27">
        <f t="shared" ref="L110" si="11">ROUND($I110*H110,2)</f>
        <v>0</v>
      </c>
    </row>
    <row r="111" spans="3:12" ht="27.6" x14ac:dyDescent="0.3">
      <c r="C111" s="6" t="s">
        <v>65</v>
      </c>
      <c r="D111" s="3" t="s">
        <v>49</v>
      </c>
      <c r="E111" s="51"/>
      <c r="F111" s="51"/>
      <c r="G111" s="51"/>
      <c r="H111" s="51"/>
      <c r="I111" s="25"/>
      <c r="J111" s="27"/>
      <c r="K111" s="27"/>
      <c r="L111" s="27"/>
    </row>
    <row r="112" spans="3:12" ht="41.4" x14ac:dyDescent="0.3">
      <c r="C112" s="6" t="s">
        <v>66</v>
      </c>
      <c r="D112" s="3" t="s">
        <v>50</v>
      </c>
      <c r="E112" s="51"/>
      <c r="F112" s="51"/>
      <c r="G112" s="51"/>
      <c r="H112" s="51"/>
      <c r="I112" s="25"/>
      <c r="J112" s="27"/>
      <c r="K112" s="27"/>
      <c r="L112" s="27"/>
    </row>
    <row r="113" spans="3:12" ht="55.2" x14ac:dyDescent="0.3">
      <c r="C113" s="6" t="s">
        <v>67</v>
      </c>
      <c r="D113" s="3" t="s">
        <v>51</v>
      </c>
      <c r="E113" s="51"/>
      <c r="F113" s="51"/>
      <c r="G113" s="51"/>
      <c r="H113" s="51"/>
      <c r="I113" s="25"/>
      <c r="J113" s="27"/>
      <c r="K113" s="27"/>
      <c r="L113" s="27"/>
    </row>
    <row r="114" spans="3:12" ht="55.2" x14ac:dyDescent="0.3">
      <c r="C114" s="6" t="s">
        <v>68</v>
      </c>
      <c r="D114" s="3" t="s">
        <v>52</v>
      </c>
      <c r="E114" s="51"/>
      <c r="F114" s="51"/>
      <c r="G114" s="51"/>
      <c r="H114" s="51"/>
      <c r="I114" s="25"/>
      <c r="J114" s="27"/>
      <c r="K114" s="27"/>
      <c r="L114" s="27"/>
    </row>
    <row r="115" spans="3:12" ht="13.8" x14ac:dyDescent="0.3">
      <c r="C115" s="6" t="s">
        <v>70</v>
      </c>
      <c r="D115" s="3" t="s">
        <v>54</v>
      </c>
      <c r="E115" s="51"/>
      <c r="F115" s="51"/>
      <c r="G115" s="51"/>
      <c r="H115" s="51"/>
      <c r="I115" s="25"/>
      <c r="J115" s="27"/>
      <c r="K115" s="27"/>
      <c r="L115" s="27"/>
    </row>
    <row r="116" spans="3:12" ht="13.8" x14ac:dyDescent="0.3">
      <c r="C116" s="6" t="s">
        <v>71</v>
      </c>
      <c r="D116" s="3" t="s">
        <v>55</v>
      </c>
      <c r="E116" s="51"/>
      <c r="F116" s="51"/>
      <c r="G116" s="51"/>
      <c r="H116" s="51"/>
      <c r="I116" s="25"/>
      <c r="J116" s="27"/>
      <c r="K116" s="27"/>
      <c r="L116" s="27"/>
    </row>
    <row r="117" spans="3:12" ht="13.8" x14ac:dyDescent="0.3">
      <c r="C117" s="6" t="s">
        <v>72</v>
      </c>
      <c r="D117" s="3" t="s">
        <v>56</v>
      </c>
      <c r="E117" s="51"/>
      <c r="F117" s="51"/>
      <c r="G117" s="51"/>
      <c r="H117" s="51"/>
      <c r="I117" s="25"/>
      <c r="J117" s="27"/>
      <c r="K117" s="27"/>
      <c r="L117" s="27"/>
    </row>
    <row r="118" spans="3:12" ht="27.6" x14ac:dyDescent="0.3">
      <c r="C118" s="6" t="s">
        <v>73</v>
      </c>
      <c r="D118" s="3" t="s">
        <v>57</v>
      </c>
      <c r="E118" s="51"/>
      <c r="F118" s="51"/>
      <c r="G118" s="51"/>
      <c r="H118" s="51"/>
      <c r="I118" s="25"/>
      <c r="J118" s="27"/>
      <c r="K118" s="27"/>
      <c r="L118" s="27"/>
    </row>
    <row r="119" spans="3:12" ht="13.8" x14ac:dyDescent="0.3">
      <c r="C119" s="6" t="s">
        <v>74</v>
      </c>
      <c r="D119" s="3" t="s">
        <v>58</v>
      </c>
      <c r="E119" s="51"/>
      <c r="F119" s="51"/>
      <c r="G119" s="51"/>
      <c r="H119" s="51"/>
      <c r="I119" s="25"/>
      <c r="J119" s="27"/>
      <c r="K119" s="27"/>
      <c r="L119" s="27"/>
    </row>
    <row r="120" spans="3:12" ht="13.8" x14ac:dyDescent="0.3">
      <c r="C120" s="6" t="s">
        <v>76</v>
      </c>
      <c r="D120" s="3" t="s">
        <v>60</v>
      </c>
      <c r="E120" s="51"/>
      <c r="F120" s="51"/>
      <c r="G120" s="51"/>
      <c r="H120" s="51"/>
      <c r="I120" s="25"/>
      <c r="J120" s="27"/>
      <c r="K120" s="27"/>
      <c r="L120" s="27"/>
    </row>
    <row r="121" spans="3:12" ht="13.8" x14ac:dyDescent="0.3">
      <c r="C121" s="6" t="s">
        <v>77</v>
      </c>
      <c r="D121" s="3" t="s">
        <v>84</v>
      </c>
      <c r="E121" s="51"/>
      <c r="F121" s="51"/>
      <c r="G121" s="51"/>
      <c r="H121" s="51"/>
      <c r="I121" s="25"/>
      <c r="J121" s="27"/>
      <c r="K121" s="27"/>
      <c r="L121" s="27"/>
    </row>
    <row r="122" spans="3:12" ht="27.6" x14ac:dyDescent="0.3">
      <c r="C122" s="6" t="s">
        <v>78</v>
      </c>
      <c r="D122" s="3" t="s">
        <v>61</v>
      </c>
      <c r="E122" s="51"/>
      <c r="F122" s="51"/>
      <c r="G122" s="51"/>
      <c r="H122" s="51"/>
      <c r="I122" s="25"/>
      <c r="J122" s="27"/>
      <c r="K122" s="27"/>
      <c r="L122" s="27"/>
    </row>
    <row r="123" spans="3:12" ht="13.8" x14ac:dyDescent="0.3">
      <c r="C123" s="6" t="s">
        <v>79</v>
      </c>
      <c r="D123" s="3" t="s">
        <v>83</v>
      </c>
      <c r="E123" s="51"/>
      <c r="F123" s="51"/>
      <c r="G123" s="51"/>
      <c r="H123" s="51"/>
      <c r="I123" s="25"/>
      <c r="J123" s="27"/>
      <c r="K123" s="27"/>
      <c r="L123" s="27"/>
    </row>
    <row r="124" spans="3:12" ht="13.8" x14ac:dyDescent="0.3">
      <c r="C124" s="8" t="s">
        <v>102</v>
      </c>
      <c r="D124" s="11" t="s">
        <v>101</v>
      </c>
      <c r="E124" s="22" t="s">
        <v>93</v>
      </c>
      <c r="F124" s="47">
        <v>2</v>
      </c>
      <c r="G124" s="47">
        <v>4</v>
      </c>
      <c r="H124" s="47">
        <v>4</v>
      </c>
      <c r="I124" s="22"/>
      <c r="J124" s="28">
        <f t="shared" ref="J124:L126" si="12">ROUND($I124*F124,2)</f>
        <v>0</v>
      </c>
      <c r="K124" s="28">
        <f t="shared" si="12"/>
        <v>0</v>
      </c>
      <c r="L124" s="28">
        <f t="shared" si="12"/>
        <v>0</v>
      </c>
    </row>
    <row r="125" spans="3:12" ht="27.6" x14ac:dyDescent="0.25">
      <c r="C125" s="13">
        <v>3</v>
      </c>
      <c r="D125" s="31" t="s">
        <v>105</v>
      </c>
      <c r="E125" s="30" t="s">
        <v>93</v>
      </c>
      <c r="F125" s="30">
        <v>0</v>
      </c>
      <c r="G125" s="30">
        <v>0</v>
      </c>
      <c r="H125" s="30">
        <v>7</v>
      </c>
      <c r="I125" s="30"/>
      <c r="J125" s="29">
        <f t="shared" si="12"/>
        <v>0</v>
      </c>
      <c r="K125" s="29">
        <f t="shared" si="12"/>
        <v>0</v>
      </c>
      <c r="L125" s="29">
        <f t="shared" si="12"/>
        <v>0</v>
      </c>
    </row>
    <row r="126" spans="3:12" ht="16.2" thickBot="1" x14ac:dyDescent="0.35">
      <c r="C126" s="13">
        <v>4</v>
      </c>
      <c r="D126" s="14" t="s">
        <v>103</v>
      </c>
      <c r="E126" s="33" t="s">
        <v>104</v>
      </c>
      <c r="F126" s="33">
        <v>10</v>
      </c>
      <c r="G126" s="33">
        <v>20</v>
      </c>
      <c r="H126" s="33">
        <v>20</v>
      </c>
      <c r="I126" s="33"/>
      <c r="J126" s="34">
        <f t="shared" si="12"/>
        <v>0</v>
      </c>
      <c r="K126" s="34">
        <f t="shared" si="12"/>
        <v>0</v>
      </c>
      <c r="L126" s="34">
        <f t="shared" si="12"/>
        <v>0</v>
      </c>
    </row>
    <row r="127" spans="3:12" ht="13.8" x14ac:dyDescent="0.2">
      <c r="E127" s="57" t="s">
        <v>94</v>
      </c>
      <c r="F127" s="58"/>
      <c r="G127" s="58"/>
      <c r="H127" s="58"/>
      <c r="I127" s="58"/>
      <c r="J127" s="35">
        <f>SUM(J6:J126)</f>
        <v>0</v>
      </c>
      <c r="K127" s="35">
        <f>SUM(K6:K126)</f>
        <v>0</v>
      </c>
      <c r="L127" s="36">
        <f>SUM(L6:L126)</f>
        <v>0</v>
      </c>
    </row>
    <row r="128" spans="3:12" ht="13.8" x14ac:dyDescent="0.2">
      <c r="E128" s="52" t="s">
        <v>95</v>
      </c>
      <c r="F128" s="53"/>
      <c r="G128" s="53"/>
      <c r="H128" s="53"/>
      <c r="I128" s="53"/>
      <c r="J128" s="26">
        <f>ROUND(J127*0.23,2)</f>
        <v>0</v>
      </c>
      <c r="K128" s="26">
        <f>ROUND(K127*0.23,2)</f>
        <v>0</v>
      </c>
      <c r="L128" s="37">
        <f>ROUND(L127*0.23,2)</f>
        <v>0</v>
      </c>
    </row>
    <row r="129" spans="4:13" ht="13.8" x14ac:dyDescent="0.2">
      <c r="E129" s="52" t="s">
        <v>96</v>
      </c>
      <c r="F129" s="53"/>
      <c r="G129" s="53"/>
      <c r="H129" s="53"/>
      <c r="I129" s="53"/>
      <c r="J129" s="25">
        <f>SUM(J127:J128)</f>
        <v>0</v>
      </c>
      <c r="K129" s="25">
        <f>SUM(K127:K128)</f>
        <v>0</v>
      </c>
      <c r="L129" s="38">
        <f>SUM(L127:L128)</f>
        <v>0</v>
      </c>
    </row>
    <row r="130" spans="4:13" ht="13.8" x14ac:dyDescent="0.3">
      <c r="J130" s="46" t="s">
        <v>124</v>
      </c>
      <c r="K130" s="46" t="s">
        <v>125</v>
      </c>
      <c r="L130" s="46" t="s">
        <v>126</v>
      </c>
    </row>
    <row r="133" spans="4:13" ht="13.8" x14ac:dyDescent="0.2">
      <c r="D133" s="60" t="s">
        <v>113</v>
      </c>
      <c r="E133" s="60"/>
      <c r="F133" s="60"/>
      <c r="G133" s="60"/>
      <c r="H133" s="60"/>
      <c r="I133" s="60"/>
      <c r="J133" s="60"/>
      <c r="K133" s="60"/>
      <c r="L133" s="60"/>
      <c r="M133" s="60"/>
    </row>
    <row r="134" spans="4:13" x14ac:dyDescent="0.2">
      <c r="D134" s="39"/>
      <c r="E134" s="40"/>
      <c r="F134" s="40"/>
      <c r="G134" s="40"/>
      <c r="H134" s="40"/>
      <c r="I134" s="40"/>
      <c r="J134" s="41"/>
      <c r="K134" s="41"/>
      <c r="L134" s="41"/>
      <c r="M134" s="39"/>
    </row>
    <row r="135" spans="4:13" ht="13.8" x14ac:dyDescent="0.25">
      <c r="D135" s="42" t="s">
        <v>114</v>
      </c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4:13" ht="13.95" customHeight="1" x14ac:dyDescent="0.2">
      <c r="D136" s="61" t="s">
        <v>115</v>
      </c>
      <c r="E136" s="61"/>
      <c r="F136" s="61"/>
      <c r="G136" s="61"/>
      <c r="H136" s="61"/>
      <c r="I136" s="61"/>
      <c r="J136" s="61"/>
      <c r="K136" s="61"/>
      <c r="L136" s="61"/>
      <c r="M136" s="39"/>
    </row>
    <row r="137" spans="4:13" ht="13.8" x14ac:dyDescent="0.2">
      <c r="D137" s="62" t="s">
        <v>116</v>
      </c>
      <c r="E137" s="62"/>
      <c r="F137" s="62"/>
      <c r="G137" s="62"/>
      <c r="H137" s="62"/>
      <c r="I137" s="62"/>
      <c r="J137" s="62"/>
      <c r="K137" s="62"/>
      <c r="L137" s="62"/>
      <c r="M137" s="39"/>
    </row>
    <row r="138" spans="4:13" x14ac:dyDescent="0.2">
      <c r="D138" s="39"/>
      <c r="E138" s="40"/>
      <c r="F138" s="40"/>
      <c r="G138" s="40"/>
      <c r="H138" s="40"/>
      <c r="I138" s="40"/>
      <c r="J138" s="41"/>
      <c r="K138" s="41"/>
      <c r="L138" s="41"/>
      <c r="M138" s="39"/>
    </row>
    <row r="139" spans="4:13" ht="30.6" x14ac:dyDescent="0.2">
      <c r="D139" s="39" t="s">
        <v>117</v>
      </c>
      <c r="E139" s="40"/>
      <c r="F139" s="40"/>
      <c r="G139" s="40"/>
      <c r="H139" s="40"/>
      <c r="I139" s="40"/>
      <c r="J139" s="41"/>
      <c r="K139" s="41"/>
      <c r="L139" s="41"/>
      <c r="M139" s="39"/>
    </row>
    <row r="140" spans="4:13" x14ac:dyDescent="0.2">
      <c r="D140" s="39"/>
      <c r="E140" s="40"/>
      <c r="F140" s="40"/>
      <c r="G140" s="40"/>
      <c r="H140" s="40"/>
      <c r="I140" s="40"/>
      <c r="J140" s="41"/>
      <c r="K140" s="41"/>
      <c r="L140" s="41"/>
      <c r="M140" s="39"/>
    </row>
    <row r="141" spans="4:13" ht="20.399999999999999" x14ac:dyDescent="0.2">
      <c r="D141" s="39" t="s">
        <v>123</v>
      </c>
      <c r="E141" s="40"/>
      <c r="F141" s="40"/>
      <c r="G141" s="40"/>
      <c r="H141" s="40"/>
      <c r="I141" s="40"/>
      <c r="J141" s="41"/>
      <c r="K141" s="41"/>
      <c r="L141" s="41"/>
      <c r="M141" s="39"/>
    </row>
    <row r="142" spans="4:13" x14ac:dyDescent="0.2">
      <c r="D142" s="39"/>
      <c r="E142" s="40"/>
      <c r="F142" s="40"/>
      <c r="G142" s="40"/>
      <c r="H142" s="40"/>
      <c r="I142" s="40"/>
      <c r="J142" s="41"/>
      <c r="K142" s="41"/>
      <c r="L142" s="41"/>
      <c r="M142" s="39"/>
    </row>
    <row r="143" spans="4:13" ht="13.8" x14ac:dyDescent="0.3">
      <c r="D143" s="43" t="s">
        <v>118</v>
      </c>
      <c r="E143" s="63"/>
      <c r="F143" s="63"/>
      <c r="G143" s="44"/>
      <c r="H143" s="40"/>
      <c r="I143" s="40"/>
      <c r="J143" s="41"/>
      <c r="K143" s="41"/>
      <c r="L143" s="41"/>
      <c r="M143" s="39"/>
    </row>
    <row r="144" spans="4:13" ht="13.8" x14ac:dyDescent="0.3">
      <c r="D144" s="45" t="s">
        <v>119</v>
      </c>
      <c r="E144" s="64"/>
      <c r="F144" s="64"/>
      <c r="G144" s="44" t="s">
        <v>120</v>
      </c>
      <c r="H144" s="40"/>
      <c r="I144" s="40"/>
      <c r="J144" s="41"/>
      <c r="K144" s="41"/>
      <c r="L144" s="41"/>
      <c r="M144" s="39"/>
    </row>
    <row r="145" spans="4:13" ht="13.8" x14ac:dyDescent="0.3">
      <c r="D145" s="45" t="s">
        <v>121</v>
      </c>
      <c r="E145" s="59"/>
      <c r="F145" s="59"/>
      <c r="G145" s="44" t="s">
        <v>120</v>
      </c>
      <c r="H145" s="40"/>
      <c r="I145" s="40"/>
      <c r="J145" s="41"/>
      <c r="K145" s="41"/>
      <c r="L145" s="41"/>
      <c r="M145" s="39"/>
    </row>
    <row r="146" spans="4:13" ht="13.8" x14ac:dyDescent="0.3">
      <c r="D146" s="43" t="s">
        <v>122</v>
      </c>
      <c r="E146" s="59"/>
      <c r="F146" s="59"/>
      <c r="G146" s="44" t="s">
        <v>120</v>
      </c>
      <c r="H146" s="40"/>
      <c r="I146" s="40"/>
      <c r="J146" s="41"/>
      <c r="K146" s="41"/>
      <c r="L146" s="41"/>
      <c r="M146" s="39"/>
    </row>
  </sheetData>
  <mergeCells count="13">
    <mergeCell ref="E146:F146"/>
    <mergeCell ref="D133:M133"/>
    <mergeCell ref="D136:L136"/>
    <mergeCell ref="D137:L137"/>
    <mergeCell ref="E143:F143"/>
    <mergeCell ref="E144:F144"/>
    <mergeCell ref="E145:F145"/>
    <mergeCell ref="E129:I129"/>
    <mergeCell ref="D1:L1"/>
    <mergeCell ref="D2:L2"/>
    <mergeCell ref="D3:L3"/>
    <mergeCell ref="E127:I127"/>
    <mergeCell ref="E128:I12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96"/>
  <sheetViews>
    <sheetView zoomScale="110" zoomScaleNormal="110" workbookViewId="0">
      <selection activeCell="H10" sqref="H10"/>
    </sheetView>
  </sheetViews>
  <sheetFormatPr defaultRowHeight="10.199999999999999" x14ac:dyDescent="0.2"/>
  <cols>
    <col min="3" max="3" width="9.140625" style="5"/>
    <col min="4" max="4" width="82.42578125" customWidth="1"/>
    <col min="6" max="12" width="9.7109375" customWidth="1"/>
  </cols>
  <sheetData>
    <row r="1" spans="3:14" ht="11.4" x14ac:dyDescent="0.2">
      <c r="D1" s="54" t="s">
        <v>127</v>
      </c>
      <c r="E1" s="54"/>
      <c r="F1" s="54"/>
      <c r="G1" s="54"/>
      <c r="H1" s="54"/>
      <c r="I1" s="54"/>
      <c r="J1" s="54"/>
      <c r="K1" s="54"/>
      <c r="L1" s="54"/>
    </row>
    <row r="2" spans="3:14" ht="16.8" x14ac:dyDescent="0.3">
      <c r="D2" s="55" t="s">
        <v>97</v>
      </c>
      <c r="E2" s="55"/>
      <c r="F2" s="55"/>
      <c r="G2" s="55"/>
      <c r="H2" s="55"/>
      <c r="I2" s="55"/>
      <c r="J2" s="55"/>
      <c r="K2" s="55"/>
      <c r="L2" s="55"/>
    </row>
    <row r="3" spans="3:14" ht="13.8" x14ac:dyDescent="0.2">
      <c r="D3" s="56" t="s">
        <v>98</v>
      </c>
      <c r="E3" s="56"/>
      <c r="F3" s="56"/>
      <c r="G3" s="56"/>
      <c r="H3" s="56"/>
      <c r="I3" s="56"/>
      <c r="J3" s="56"/>
      <c r="K3" s="56"/>
      <c r="L3" s="56"/>
    </row>
    <row r="4" spans="3:14" ht="30.6" x14ac:dyDescent="0.3">
      <c r="C4" s="16" t="s">
        <v>90</v>
      </c>
      <c r="D4" s="17" t="s">
        <v>91</v>
      </c>
      <c r="E4" s="18" t="s">
        <v>92</v>
      </c>
      <c r="F4" s="32" t="s">
        <v>106</v>
      </c>
      <c r="G4" s="32" t="s">
        <v>107</v>
      </c>
      <c r="H4" s="32" t="s">
        <v>108</v>
      </c>
      <c r="I4" s="32" t="s">
        <v>109</v>
      </c>
      <c r="J4" s="32" t="s">
        <v>110</v>
      </c>
      <c r="K4" s="32" t="s">
        <v>111</v>
      </c>
      <c r="L4" s="32" t="s">
        <v>112</v>
      </c>
      <c r="M4" s="48" t="s">
        <v>128</v>
      </c>
      <c r="N4" s="48" t="s">
        <v>129</v>
      </c>
    </row>
    <row r="5" spans="3:14" ht="31.2" x14ac:dyDescent="0.2">
      <c r="C5" s="13">
        <v>1</v>
      </c>
      <c r="D5" s="19" t="s">
        <v>62</v>
      </c>
      <c r="E5" s="23"/>
      <c r="F5" s="23"/>
      <c r="G5" s="23"/>
      <c r="H5" s="23"/>
      <c r="I5" s="23"/>
      <c r="J5" s="23"/>
      <c r="K5" s="23"/>
      <c r="L5" s="23"/>
    </row>
    <row r="6" spans="3:14" ht="13.8" x14ac:dyDescent="0.3">
      <c r="C6" s="8" t="s">
        <v>64</v>
      </c>
      <c r="D6" s="15" t="s">
        <v>0</v>
      </c>
      <c r="E6" s="20"/>
      <c r="F6" s="20"/>
      <c r="G6" s="20"/>
      <c r="H6" s="20"/>
      <c r="I6" s="20"/>
      <c r="J6" s="20"/>
      <c r="K6" s="20"/>
      <c r="L6" s="20"/>
    </row>
    <row r="7" spans="3:14" ht="13.8" x14ac:dyDescent="0.2">
      <c r="C7" s="6" t="s">
        <v>65</v>
      </c>
      <c r="D7" s="7" t="s">
        <v>1</v>
      </c>
      <c r="E7" s="21" t="s">
        <v>93</v>
      </c>
      <c r="F7" s="21">
        <v>12</v>
      </c>
      <c r="G7" s="21">
        <v>24</v>
      </c>
      <c r="H7" s="21">
        <v>24</v>
      </c>
      <c r="I7" s="21"/>
      <c r="J7" s="27">
        <f>ROUND($I7*F7,2)</f>
        <v>0</v>
      </c>
      <c r="K7" s="27">
        <f>ROUND($I7*G7,2)</f>
        <v>0</v>
      </c>
      <c r="L7" s="27">
        <f>ROUND($I7*H7,2)</f>
        <v>0</v>
      </c>
      <c r="M7">
        <v>1</v>
      </c>
    </row>
    <row r="8" spans="3:14" ht="13.8" x14ac:dyDescent="0.2">
      <c r="C8" s="6" t="s">
        <v>66</v>
      </c>
      <c r="D8" s="7" t="s">
        <v>2</v>
      </c>
      <c r="E8" s="21" t="s">
        <v>93</v>
      </c>
      <c r="F8" s="21">
        <v>12</v>
      </c>
      <c r="G8" s="21">
        <v>24</v>
      </c>
      <c r="H8" s="21">
        <v>24</v>
      </c>
      <c r="I8" s="21"/>
      <c r="J8" s="27">
        <f t="shared" ref="J8:J71" si="0">ROUND($I8*F8,2)</f>
        <v>0</v>
      </c>
      <c r="K8" s="27">
        <f t="shared" ref="K8:K71" si="1">ROUND($I8*G8,2)</f>
        <v>0</v>
      </c>
      <c r="L8" s="27">
        <f t="shared" ref="L8:L71" si="2">ROUND($I8*H8,2)</f>
        <v>0</v>
      </c>
      <c r="N8">
        <v>1</v>
      </c>
    </row>
    <row r="9" spans="3:14" ht="13.8" x14ac:dyDescent="0.2">
      <c r="C9" s="6" t="s">
        <v>67</v>
      </c>
      <c r="D9" s="2" t="s">
        <v>3</v>
      </c>
      <c r="E9" s="21" t="s">
        <v>93</v>
      </c>
      <c r="F9" s="21">
        <v>12</v>
      </c>
      <c r="G9" s="21">
        <v>24</v>
      </c>
      <c r="H9" s="21">
        <v>24</v>
      </c>
      <c r="I9" s="21"/>
      <c r="J9" s="27">
        <f t="shared" si="0"/>
        <v>0</v>
      </c>
      <c r="K9" s="27">
        <f t="shared" si="1"/>
        <v>0</v>
      </c>
      <c r="L9" s="27">
        <f t="shared" si="2"/>
        <v>0</v>
      </c>
      <c r="N9">
        <v>1</v>
      </c>
    </row>
    <row r="10" spans="3:14" ht="13.8" x14ac:dyDescent="0.2">
      <c r="C10" s="6" t="s">
        <v>68</v>
      </c>
      <c r="D10" s="2" t="s">
        <v>4</v>
      </c>
      <c r="E10" s="21" t="s">
        <v>93</v>
      </c>
      <c r="F10" s="21">
        <v>12</v>
      </c>
      <c r="G10" s="21">
        <v>24</v>
      </c>
      <c r="H10" s="21">
        <v>24</v>
      </c>
      <c r="I10" s="21"/>
      <c r="J10" s="27">
        <f t="shared" si="0"/>
        <v>0</v>
      </c>
      <c r="K10" s="27">
        <f t="shared" si="1"/>
        <v>0</v>
      </c>
      <c r="L10" s="27">
        <f t="shared" si="2"/>
        <v>0</v>
      </c>
      <c r="N10">
        <v>1</v>
      </c>
    </row>
    <row r="11" spans="3:14" ht="13.8" x14ac:dyDescent="0.2">
      <c r="C11" s="6" t="s">
        <v>69</v>
      </c>
      <c r="D11" s="2" t="s">
        <v>5</v>
      </c>
      <c r="E11" s="21" t="s">
        <v>93</v>
      </c>
      <c r="F11" s="21">
        <v>12</v>
      </c>
      <c r="G11" s="21">
        <v>24</v>
      </c>
      <c r="H11" s="21">
        <v>24</v>
      </c>
      <c r="I11" s="21"/>
      <c r="J11" s="27">
        <f t="shared" si="0"/>
        <v>0</v>
      </c>
      <c r="K11" s="27">
        <f t="shared" si="1"/>
        <v>0</v>
      </c>
      <c r="L11" s="27">
        <f t="shared" si="2"/>
        <v>0</v>
      </c>
      <c r="N11">
        <v>1</v>
      </c>
    </row>
    <row r="12" spans="3:14" ht="13.8" x14ac:dyDescent="0.2">
      <c r="C12" s="6" t="s">
        <v>70</v>
      </c>
      <c r="D12" s="2" t="s">
        <v>6</v>
      </c>
      <c r="E12" s="21" t="s">
        <v>93</v>
      </c>
      <c r="F12" s="21">
        <v>12</v>
      </c>
      <c r="G12" s="21">
        <v>24</v>
      </c>
      <c r="H12" s="21">
        <v>24</v>
      </c>
      <c r="I12" s="21"/>
      <c r="J12" s="27">
        <f t="shared" si="0"/>
        <v>0</v>
      </c>
      <c r="K12" s="27">
        <f t="shared" si="1"/>
        <v>0</v>
      </c>
      <c r="L12" s="27">
        <f t="shared" si="2"/>
        <v>0</v>
      </c>
      <c r="N12">
        <v>1</v>
      </c>
    </row>
    <row r="13" spans="3:14" ht="13.8" x14ac:dyDescent="0.3">
      <c r="C13" s="6" t="s">
        <v>71</v>
      </c>
      <c r="D13" s="1" t="s">
        <v>7</v>
      </c>
      <c r="E13" s="21" t="s">
        <v>93</v>
      </c>
      <c r="F13" s="21">
        <v>24</v>
      </c>
      <c r="G13" s="21">
        <v>48</v>
      </c>
      <c r="H13" s="21">
        <v>48</v>
      </c>
      <c r="I13" s="21"/>
      <c r="J13" s="27">
        <f t="shared" si="0"/>
        <v>0</v>
      </c>
      <c r="K13" s="27">
        <f t="shared" si="1"/>
        <v>0</v>
      </c>
      <c r="L13" s="27">
        <f t="shared" si="2"/>
        <v>0</v>
      </c>
      <c r="N13">
        <v>1</v>
      </c>
    </row>
    <row r="14" spans="3:14" ht="13.8" x14ac:dyDescent="0.3">
      <c r="C14" s="6" t="s">
        <v>72</v>
      </c>
      <c r="D14" s="1" t="s">
        <v>8</v>
      </c>
      <c r="E14" s="21" t="s">
        <v>93</v>
      </c>
      <c r="F14" s="21">
        <v>24</v>
      </c>
      <c r="G14" s="21">
        <v>48</v>
      </c>
      <c r="H14" s="21">
        <v>48</v>
      </c>
      <c r="I14" s="21"/>
      <c r="J14" s="27">
        <f t="shared" si="0"/>
        <v>0</v>
      </c>
      <c r="K14" s="27">
        <f t="shared" si="1"/>
        <v>0</v>
      </c>
      <c r="L14" s="27">
        <f t="shared" si="2"/>
        <v>0</v>
      </c>
      <c r="N14">
        <v>1</v>
      </c>
    </row>
    <row r="15" spans="3:14" ht="13.8" x14ac:dyDescent="0.2">
      <c r="C15" s="6" t="s">
        <v>73</v>
      </c>
      <c r="D15" s="2" t="s">
        <v>9</v>
      </c>
      <c r="E15" s="21" t="s">
        <v>93</v>
      </c>
      <c r="F15" s="21">
        <v>12</v>
      </c>
      <c r="G15" s="21">
        <v>24</v>
      </c>
      <c r="H15" s="21">
        <v>24</v>
      </c>
      <c r="I15" s="21"/>
      <c r="J15" s="27">
        <f t="shared" si="0"/>
        <v>0</v>
      </c>
      <c r="K15" s="27">
        <f t="shared" si="1"/>
        <v>0</v>
      </c>
      <c r="L15" s="27">
        <f t="shared" si="2"/>
        <v>0</v>
      </c>
      <c r="N15">
        <v>1</v>
      </c>
    </row>
    <row r="16" spans="3:14" ht="13.8" x14ac:dyDescent="0.3">
      <c r="C16" s="6" t="s">
        <v>74</v>
      </c>
      <c r="D16" s="3" t="s">
        <v>10</v>
      </c>
      <c r="E16" s="21" t="s">
        <v>93</v>
      </c>
      <c r="F16" s="21">
        <v>12</v>
      </c>
      <c r="G16" s="21">
        <v>24</v>
      </c>
      <c r="H16" s="21">
        <v>24</v>
      </c>
      <c r="I16" s="21"/>
      <c r="J16" s="27">
        <f t="shared" si="0"/>
        <v>0</v>
      </c>
      <c r="K16" s="27">
        <f t="shared" si="1"/>
        <v>0</v>
      </c>
      <c r="L16" s="27">
        <f t="shared" si="2"/>
        <v>0</v>
      </c>
      <c r="N16">
        <v>1</v>
      </c>
    </row>
    <row r="17" spans="3:14" ht="13.8" x14ac:dyDescent="0.3">
      <c r="C17" s="6" t="s">
        <v>75</v>
      </c>
      <c r="D17" s="3" t="s">
        <v>11</v>
      </c>
      <c r="E17" s="21" t="s">
        <v>93</v>
      </c>
      <c r="F17" s="21">
        <v>12</v>
      </c>
      <c r="G17" s="21">
        <v>24</v>
      </c>
      <c r="H17" s="21">
        <v>24</v>
      </c>
      <c r="I17" s="21"/>
      <c r="J17" s="27">
        <f t="shared" si="0"/>
        <v>0</v>
      </c>
      <c r="K17" s="27">
        <f t="shared" si="1"/>
        <v>0</v>
      </c>
      <c r="L17" s="27">
        <f t="shared" si="2"/>
        <v>0</v>
      </c>
      <c r="N17">
        <v>1</v>
      </c>
    </row>
    <row r="18" spans="3:14" ht="13.8" x14ac:dyDescent="0.3">
      <c r="C18" s="6" t="s">
        <v>76</v>
      </c>
      <c r="D18" s="3" t="s">
        <v>12</v>
      </c>
      <c r="E18" s="21" t="s">
        <v>93</v>
      </c>
      <c r="F18" s="21">
        <v>12</v>
      </c>
      <c r="G18" s="21">
        <v>24</v>
      </c>
      <c r="H18" s="21">
        <v>24</v>
      </c>
      <c r="I18" s="21"/>
      <c r="J18" s="27">
        <f t="shared" si="0"/>
        <v>0</v>
      </c>
      <c r="K18" s="27">
        <f t="shared" si="1"/>
        <v>0</v>
      </c>
      <c r="L18" s="27">
        <f t="shared" si="2"/>
        <v>0</v>
      </c>
      <c r="N18">
        <v>1</v>
      </c>
    </row>
    <row r="19" spans="3:14" ht="13.8" x14ac:dyDescent="0.3">
      <c r="C19" s="8" t="s">
        <v>88</v>
      </c>
      <c r="D19" s="10" t="s">
        <v>13</v>
      </c>
      <c r="E19" s="22"/>
      <c r="F19" s="22"/>
      <c r="G19" s="22"/>
      <c r="H19" s="22"/>
      <c r="I19" s="22"/>
      <c r="J19" s="22"/>
      <c r="K19" s="22"/>
      <c r="L19" s="22"/>
    </row>
    <row r="20" spans="3:14" ht="13.8" x14ac:dyDescent="0.3">
      <c r="C20" s="6" t="s">
        <v>65</v>
      </c>
      <c r="D20" s="4" t="s">
        <v>14</v>
      </c>
      <c r="E20" s="21" t="s">
        <v>93</v>
      </c>
      <c r="F20" s="21">
        <v>12</v>
      </c>
      <c r="G20" s="21">
        <v>24</v>
      </c>
      <c r="H20" s="21">
        <v>24</v>
      </c>
      <c r="I20" s="21"/>
      <c r="J20" s="27">
        <f t="shared" si="0"/>
        <v>0</v>
      </c>
      <c r="K20" s="27">
        <f t="shared" si="1"/>
        <v>0</v>
      </c>
      <c r="L20" s="27">
        <f t="shared" si="2"/>
        <v>0</v>
      </c>
      <c r="N20">
        <v>1</v>
      </c>
    </row>
    <row r="21" spans="3:14" ht="13.8" x14ac:dyDescent="0.3">
      <c r="C21" s="6" t="s">
        <v>66</v>
      </c>
      <c r="D21" s="4" t="s">
        <v>15</v>
      </c>
      <c r="E21" s="21" t="s">
        <v>93</v>
      </c>
      <c r="F21" s="21">
        <v>12</v>
      </c>
      <c r="G21" s="21">
        <v>24</v>
      </c>
      <c r="H21" s="21">
        <v>24</v>
      </c>
      <c r="I21" s="21"/>
      <c r="J21" s="27">
        <f t="shared" si="0"/>
        <v>0</v>
      </c>
      <c r="K21" s="27">
        <f t="shared" si="1"/>
        <v>0</v>
      </c>
      <c r="L21" s="27">
        <f t="shared" si="2"/>
        <v>0</v>
      </c>
      <c r="N21">
        <v>1</v>
      </c>
    </row>
    <row r="22" spans="3:14" ht="13.8" x14ac:dyDescent="0.3">
      <c r="C22" s="6" t="s">
        <v>67</v>
      </c>
      <c r="D22" s="4" t="s">
        <v>16</v>
      </c>
      <c r="E22" s="21" t="s">
        <v>93</v>
      </c>
      <c r="F22" s="21">
        <v>12</v>
      </c>
      <c r="G22" s="21">
        <v>24</v>
      </c>
      <c r="H22" s="21">
        <v>24</v>
      </c>
      <c r="I22" s="21"/>
      <c r="J22" s="27">
        <f t="shared" si="0"/>
        <v>0</v>
      </c>
      <c r="K22" s="27">
        <f t="shared" si="1"/>
        <v>0</v>
      </c>
      <c r="L22" s="27">
        <f t="shared" si="2"/>
        <v>0</v>
      </c>
      <c r="N22">
        <v>1</v>
      </c>
    </row>
    <row r="23" spans="3:14" ht="13.8" x14ac:dyDescent="0.3">
      <c r="C23" s="6" t="s">
        <v>68</v>
      </c>
      <c r="D23" s="4" t="s">
        <v>17</v>
      </c>
      <c r="E23" s="21" t="s">
        <v>93</v>
      </c>
      <c r="F23" s="21">
        <v>12</v>
      </c>
      <c r="G23" s="21">
        <v>24</v>
      </c>
      <c r="H23" s="21">
        <v>24</v>
      </c>
      <c r="I23" s="21"/>
      <c r="J23" s="27">
        <f t="shared" si="0"/>
        <v>0</v>
      </c>
      <c r="K23" s="27">
        <f t="shared" si="1"/>
        <v>0</v>
      </c>
      <c r="L23" s="27">
        <f t="shared" si="2"/>
        <v>0</v>
      </c>
      <c r="N23">
        <v>1</v>
      </c>
    </row>
    <row r="24" spans="3:14" ht="15.6" x14ac:dyDescent="0.3">
      <c r="C24" s="6" t="s">
        <v>69</v>
      </c>
      <c r="D24" s="4" t="s">
        <v>100</v>
      </c>
      <c r="E24" s="21" t="s">
        <v>93</v>
      </c>
      <c r="F24" s="21">
        <v>12</v>
      </c>
      <c r="G24" s="21">
        <v>24</v>
      </c>
      <c r="H24" s="21">
        <v>24</v>
      </c>
      <c r="I24" s="21"/>
      <c r="J24" s="27">
        <f t="shared" si="0"/>
        <v>0</v>
      </c>
      <c r="K24" s="27">
        <f t="shared" si="1"/>
        <v>0</v>
      </c>
      <c r="L24" s="27">
        <f t="shared" si="2"/>
        <v>0</v>
      </c>
      <c r="N24">
        <v>1</v>
      </c>
    </row>
    <row r="25" spans="3:14" ht="13.8" x14ac:dyDescent="0.3">
      <c r="C25" s="6" t="s">
        <v>70</v>
      </c>
      <c r="D25" s="4" t="s">
        <v>18</v>
      </c>
      <c r="E25" s="21" t="s">
        <v>93</v>
      </c>
      <c r="F25" s="21">
        <v>12</v>
      </c>
      <c r="G25" s="21">
        <v>24</v>
      </c>
      <c r="H25" s="21">
        <v>24</v>
      </c>
      <c r="I25" s="21"/>
      <c r="J25" s="27">
        <f t="shared" si="0"/>
        <v>0</v>
      </c>
      <c r="K25" s="27">
        <f t="shared" si="1"/>
        <v>0</v>
      </c>
      <c r="L25" s="27">
        <f t="shared" si="2"/>
        <v>0</v>
      </c>
      <c r="N25">
        <v>1</v>
      </c>
    </row>
    <row r="26" spans="3:14" ht="13.8" x14ac:dyDescent="0.3">
      <c r="C26" s="6" t="s">
        <v>71</v>
      </c>
      <c r="D26" s="4" t="s">
        <v>19</v>
      </c>
      <c r="E26" s="21" t="s">
        <v>93</v>
      </c>
      <c r="F26" s="21">
        <v>12</v>
      </c>
      <c r="G26" s="21">
        <v>24</v>
      </c>
      <c r="H26" s="21">
        <v>24</v>
      </c>
      <c r="I26" s="21"/>
      <c r="J26" s="27">
        <f t="shared" si="0"/>
        <v>0</v>
      </c>
      <c r="K26" s="27">
        <f t="shared" si="1"/>
        <v>0</v>
      </c>
      <c r="L26" s="27">
        <f t="shared" si="2"/>
        <v>0</v>
      </c>
      <c r="M26">
        <v>1</v>
      </c>
    </row>
    <row r="27" spans="3:14" ht="13.8" x14ac:dyDescent="0.3">
      <c r="C27" s="6" t="s">
        <v>72</v>
      </c>
      <c r="D27" s="3" t="s">
        <v>20</v>
      </c>
      <c r="E27" s="21" t="s">
        <v>93</v>
      </c>
      <c r="F27" s="21">
        <v>12</v>
      </c>
      <c r="G27" s="21">
        <v>24</v>
      </c>
      <c r="H27" s="21">
        <v>24</v>
      </c>
      <c r="I27" s="21"/>
      <c r="J27" s="27">
        <f t="shared" si="0"/>
        <v>0</v>
      </c>
      <c r="K27" s="27">
        <f t="shared" si="1"/>
        <v>0</v>
      </c>
      <c r="L27" s="27">
        <f t="shared" si="2"/>
        <v>0</v>
      </c>
      <c r="M27">
        <v>1</v>
      </c>
    </row>
    <row r="28" spans="3:14" ht="13.8" x14ac:dyDescent="0.3">
      <c r="C28" s="6" t="s">
        <v>73</v>
      </c>
      <c r="D28" s="4" t="s">
        <v>21</v>
      </c>
      <c r="E28" s="21" t="s">
        <v>93</v>
      </c>
      <c r="F28" s="21">
        <v>12</v>
      </c>
      <c r="G28" s="21">
        <v>24</v>
      </c>
      <c r="H28" s="21">
        <v>24</v>
      </c>
      <c r="I28" s="21"/>
      <c r="J28" s="27">
        <f t="shared" si="0"/>
        <v>0</v>
      </c>
      <c r="K28" s="27">
        <f t="shared" si="1"/>
        <v>0</v>
      </c>
      <c r="L28" s="27">
        <f t="shared" si="2"/>
        <v>0</v>
      </c>
      <c r="M28">
        <v>1</v>
      </c>
    </row>
    <row r="29" spans="3:14" ht="13.8" x14ac:dyDescent="0.3">
      <c r="C29" s="6" t="s">
        <v>74</v>
      </c>
      <c r="D29" s="4" t="s">
        <v>22</v>
      </c>
      <c r="E29" s="21" t="s">
        <v>93</v>
      </c>
      <c r="F29" s="21">
        <v>12</v>
      </c>
      <c r="G29" s="21">
        <v>24</v>
      </c>
      <c r="H29" s="21">
        <v>24</v>
      </c>
      <c r="I29" s="21"/>
      <c r="J29" s="27">
        <f t="shared" si="0"/>
        <v>0</v>
      </c>
      <c r="K29" s="27">
        <f t="shared" si="1"/>
        <v>0</v>
      </c>
      <c r="L29" s="27">
        <f t="shared" si="2"/>
        <v>0</v>
      </c>
      <c r="M29">
        <v>1</v>
      </c>
    </row>
    <row r="30" spans="3:14" ht="13.8" x14ac:dyDescent="0.3">
      <c r="C30" s="6" t="s">
        <v>75</v>
      </c>
      <c r="D30" s="4" t="s">
        <v>23</v>
      </c>
      <c r="E30" s="21" t="s">
        <v>93</v>
      </c>
      <c r="F30" s="21">
        <v>12</v>
      </c>
      <c r="G30" s="21">
        <v>24</v>
      </c>
      <c r="H30" s="21">
        <v>24</v>
      </c>
      <c r="I30" s="21"/>
      <c r="J30" s="27">
        <f t="shared" si="0"/>
        <v>0</v>
      </c>
      <c r="K30" s="27">
        <f t="shared" si="1"/>
        <v>0</v>
      </c>
      <c r="L30" s="27">
        <f t="shared" si="2"/>
        <v>0</v>
      </c>
      <c r="M30">
        <v>1</v>
      </c>
    </row>
    <row r="31" spans="3:14" ht="27.6" x14ac:dyDescent="0.3">
      <c r="C31" s="6" t="s">
        <v>76</v>
      </c>
      <c r="D31" s="3" t="s">
        <v>24</v>
      </c>
      <c r="E31" s="21" t="s">
        <v>93</v>
      </c>
      <c r="F31" s="21">
        <v>12</v>
      </c>
      <c r="G31" s="21">
        <v>24</v>
      </c>
      <c r="H31" s="21">
        <v>24</v>
      </c>
      <c r="I31" s="21"/>
      <c r="J31" s="27">
        <f t="shared" si="0"/>
        <v>0</v>
      </c>
      <c r="K31" s="27">
        <f t="shared" si="1"/>
        <v>0</v>
      </c>
      <c r="L31" s="27">
        <f t="shared" si="2"/>
        <v>0</v>
      </c>
      <c r="M31">
        <v>1</v>
      </c>
    </row>
    <row r="32" spans="3:14" ht="27.6" x14ac:dyDescent="0.3">
      <c r="C32" s="6" t="s">
        <v>77</v>
      </c>
      <c r="D32" s="3" t="s">
        <v>25</v>
      </c>
      <c r="E32" s="21" t="s">
        <v>93</v>
      </c>
      <c r="F32" s="21">
        <v>12</v>
      </c>
      <c r="G32" s="21">
        <v>24</v>
      </c>
      <c r="H32" s="21">
        <v>24</v>
      </c>
      <c r="I32" s="21"/>
      <c r="J32" s="27">
        <f t="shared" si="0"/>
        <v>0</v>
      </c>
      <c r="K32" s="27">
        <f t="shared" si="1"/>
        <v>0</v>
      </c>
      <c r="L32" s="27">
        <f t="shared" si="2"/>
        <v>0</v>
      </c>
      <c r="N32">
        <v>1</v>
      </c>
    </row>
    <row r="33" spans="3:14" ht="13.8" x14ac:dyDescent="0.3">
      <c r="C33" s="6" t="s">
        <v>78</v>
      </c>
      <c r="D33" s="3" t="s">
        <v>26</v>
      </c>
      <c r="E33" s="21" t="s">
        <v>93</v>
      </c>
      <c r="F33" s="21">
        <v>12</v>
      </c>
      <c r="G33" s="21">
        <v>24</v>
      </c>
      <c r="H33" s="21">
        <v>24</v>
      </c>
      <c r="I33" s="21"/>
      <c r="J33" s="27">
        <f t="shared" si="0"/>
        <v>0</v>
      </c>
      <c r="K33" s="27">
        <f t="shared" si="1"/>
        <v>0</v>
      </c>
      <c r="L33" s="27">
        <f t="shared" si="2"/>
        <v>0</v>
      </c>
      <c r="M33">
        <v>1</v>
      </c>
    </row>
    <row r="34" spans="3:14" ht="13.8" x14ac:dyDescent="0.3">
      <c r="C34" s="6" t="s">
        <v>79</v>
      </c>
      <c r="D34" s="4" t="s">
        <v>27</v>
      </c>
      <c r="E34" s="21" t="s">
        <v>93</v>
      </c>
      <c r="F34" s="21">
        <v>12</v>
      </c>
      <c r="G34" s="21">
        <v>24</v>
      </c>
      <c r="H34" s="21">
        <v>24</v>
      </c>
      <c r="I34" s="21"/>
      <c r="J34" s="27">
        <f t="shared" si="0"/>
        <v>0</v>
      </c>
      <c r="K34" s="27">
        <f t="shared" si="1"/>
        <v>0</v>
      </c>
      <c r="L34" s="27">
        <f t="shared" si="2"/>
        <v>0</v>
      </c>
      <c r="M34">
        <v>1</v>
      </c>
    </row>
    <row r="35" spans="3:14" ht="13.8" x14ac:dyDescent="0.3">
      <c r="C35" s="6" t="s">
        <v>80</v>
      </c>
      <c r="D35" s="4" t="s">
        <v>28</v>
      </c>
      <c r="E35" s="21" t="s">
        <v>93</v>
      </c>
      <c r="F35" s="21">
        <v>12</v>
      </c>
      <c r="G35" s="21">
        <v>24</v>
      </c>
      <c r="H35" s="21">
        <v>24</v>
      </c>
      <c r="I35" s="21"/>
      <c r="J35" s="27">
        <f t="shared" si="0"/>
        <v>0</v>
      </c>
      <c r="K35" s="27">
        <f t="shared" si="1"/>
        <v>0</v>
      </c>
      <c r="L35" s="27">
        <f t="shared" si="2"/>
        <v>0</v>
      </c>
      <c r="M35">
        <v>1</v>
      </c>
    </row>
    <row r="36" spans="3:14" ht="13.8" x14ac:dyDescent="0.3">
      <c r="C36" s="8" t="s">
        <v>99</v>
      </c>
      <c r="D36" s="11" t="s">
        <v>101</v>
      </c>
      <c r="E36" s="22" t="s">
        <v>93</v>
      </c>
      <c r="F36" s="22">
        <v>2</v>
      </c>
      <c r="G36" s="22">
        <v>4</v>
      </c>
      <c r="H36" s="22">
        <v>4</v>
      </c>
      <c r="I36" s="22"/>
      <c r="J36" s="28">
        <f t="shared" si="0"/>
        <v>0</v>
      </c>
      <c r="K36" s="28">
        <f t="shared" si="1"/>
        <v>0</v>
      </c>
      <c r="L36" s="28">
        <f t="shared" si="2"/>
        <v>0</v>
      </c>
      <c r="N36">
        <v>1</v>
      </c>
    </row>
    <row r="37" spans="3:14" ht="15.6" x14ac:dyDescent="0.3">
      <c r="C37" s="13">
        <v>2</v>
      </c>
      <c r="D37" s="14" t="s">
        <v>63</v>
      </c>
      <c r="E37" s="24"/>
      <c r="F37" s="24"/>
      <c r="G37" s="24"/>
      <c r="H37" s="24"/>
      <c r="I37" s="12"/>
      <c r="J37" s="12"/>
      <c r="K37" s="12"/>
      <c r="L37" s="12"/>
    </row>
    <row r="38" spans="3:14" ht="13.8" x14ac:dyDescent="0.3">
      <c r="C38" s="8" t="s">
        <v>87</v>
      </c>
      <c r="D38" s="10" t="s">
        <v>29</v>
      </c>
      <c r="E38" s="22"/>
      <c r="F38" s="22"/>
      <c r="G38" s="22"/>
      <c r="H38" s="22"/>
      <c r="I38" s="11"/>
      <c r="J38" s="11"/>
      <c r="K38" s="11"/>
      <c r="L38" s="11"/>
    </row>
    <row r="39" spans="3:14" ht="41.4" x14ac:dyDescent="0.2">
      <c r="C39" s="6" t="s">
        <v>65</v>
      </c>
      <c r="D39" s="2" t="s">
        <v>82</v>
      </c>
      <c r="E39" s="21" t="s">
        <v>93</v>
      </c>
      <c r="F39" s="21">
        <v>2</v>
      </c>
      <c r="G39" s="21">
        <v>2</v>
      </c>
      <c r="H39" s="21">
        <v>2</v>
      </c>
      <c r="I39" s="21"/>
      <c r="J39" s="27">
        <f t="shared" si="0"/>
        <v>0</v>
      </c>
      <c r="K39" s="27">
        <f t="shared" si="1"/>
        <v>0</v>
      </c>
      <c r="L39" s="27">
        <f t="shared" si="2"/>
        <v>0</v>
      </c>
      <c r="N39">
        <v>1</v>
      </c>
    </row>
    <row r="40" spans="3:14" ht="27.6" x14ac:dyDescent="0.3">
      <c r="C40" s="6" t="s">
        <v>66</v>
      </c>
      <c r="D40" s="3" t="s">
        <v>30</v>
      </c>
      <c r="E40" s="21" t="s">
        <v>93</v>
      </c>
      <c r="F40" s="21">
        <v>2</v>
      </c>
      <c r="G40" s="21">
        <v>2</v>
      </c>
      <c r="H40" s="21">
        <v>2</v>
      </c>
      <c r="I40" s="21"/>
      <c r="J40" s="27">
        <f t="shared" si="0"/>
        <v>0</v>
      </c>
      <c r="K40" s="27">
        <f t="shared" si="1"/>
        <v>0</v>
      </c>
      <c r="L40" s="27">
        <f t="shared" si="2"/>
        <v>0</v>
      </c>
      <c r="N40">
        <v>1</v>
      </c>
    </row>
    <row r="41" spans="3:14" ht="13.8" x14ac:dyDescent="0.3">
      <c r="C41" s="6" t="s">
        <v>67</v>
      </c>
      <c r="D41" s="3" t="s">
        <v>31</v>
      </c>
      <c r="E41" s="21" t="s">
        <v>93</v>
      </c>
      <c r="F41" s="21">
        <v>2</v>
      </c>
      <c r="G41" s="21">
        <v>2</v>
      </c>
      <c r="H41" s="21">
        <v>2</v>
      </c>
      <c r="I41" s="21"/>
      <c r="J41" s="27">
        <f t="shared" si="0"/>
        <v>0</v>
      </c>
      <c r="K41" s="27">
        <f t="shared" si="1"/>
        <v>0</v>
      </c>
      <c r="L41" s="27">
        <f t="shared" si="2"/>
        <v>0</v>
      </c>
      <c r="N41">
        <v>1</v>
      </c>
    </row>
    <row r="42" spans="3:14" ht="13.8" x14ac:dyDescent="0.3">
      <c r="C42" s="6" t="s">
        <v>68</v>
      </c>
      <c r="D42" s="3" t="s">
        <v>32</v>
      </c>
      <c r="E42" s="21" t="s">
        <v>93</v>
      </c>
      <c r="F42" s="21">
        <v>2</v>
      </c>
      <c r="G42" s="21">
        <v>2</v>
      </c>
      <c r="H42" s="21">
        <v>2</v>
      </c>
      <c r="I42" s="21"/>
      <c r="J42" s="27">
        <f t="shared" si="0"/>
        <v>0</v>
      </c>
      <c r="K42" s="27">
        <f t="shared" si="1"/>
        <v>0</v>
      </c>
      <c r="L42" s="27">
        <f t="shared" si="2"/>
        <v>0</v>
      </c>
      <c r="N42">
        <v>1</v>
      </c>
    </row>
    <row r="43" spans="3:14" ht="13.8" x14ac:dyDescent="0.3">
      <c r="C43" s="6" t="s">
        <v>69</v>
      </c>
      <c r="D43" s="3" t="s">
        <v>33</v>
      </c>
      <c r="E43" s="21" t="s">
        <v>93</v>
      </c>
      <c r="F43" s="21">
        <v>2</v>
      </c>
      <c r="G43" s="21">
        <v>2</v>
      </c>
      <c r="H43" s="21">
        <v>2</v>
      </c>
      <c r="I43" s="21"/>
      <c r="J43" s="27">
        <f t="shared" si="0"/>
        <v>0</v>
      </c>
      <c r="K43" s="27">
        <f t="shared" si="1"/>
        <v>0</v>
      </c>
      <c r="L43" s="27">
        <f t="shared" si="2"/>
        <v>0</v>
      </c>
      <c r="N43">
        <v>1</v>
      </c>
    </row>
    <row r="44" spans="3:14" ht="55.2" x14ac:dyDescent="0.3">
      <c r="C44" s="6" t="s">
        <v>70</v>
      </c>
      <c r="D44" s="3" t="s">
        <v>34</v>
      </c>
      <c r="E44" s="21" t="s">
        <v>93</v>
      </c>
      <c r="F44" s="21">
        <v>2</v>
      </c>
      <c r="G44" s="21">
        <v>2</v>
      </c>
      <c r="H44" s="21">
        <v>2</v>
      </c>
      <c r="I44" s="21"/>
      <c r="J44" s="27">
        <f t="shared" si="0"/>
        <v>0</v>
      </c>
      <c r="K44" s="27">
        <f t="shared" si="1"/>
        <v>0</v>
      </c>
      <c r="L44" s="27">
        <f t="shared" si="2"/>
        <v>0</v>
      </c>
      <c r="N44">
        <v>1</v>
      </c>
    </row>
    <row r="45" spans="3:14" ht="13.8" x14ac:dyDescent="0.3">
      <c r="C45" s="6" t="s">
        <v>71</v>
      </c>
      <c r="D45" s="3" t="s">
        <v>35</v>
      </c>
      <c r="E45" s="21" t="s">
        <v>93</v>
      </c>
      <c r="F45" s="21">
        <v>2</v>
      </c>
      <c r="G45" s="21">
        <v>2</v>
      </c>
      <c r="H45" s="21">
        <v>2</v>
      </c>
      <c r="I45" s="21"/>
      <c r="J45" s="27">
        <f t="shared" si="0"/>
        <v>0</v>
      </c>
      <c r="K45" s="27">
        <f t="shared" si="1"/>
        <v>0</v>
      </c>
      <c r="L45" s="27">
        <f t="shared" si="2"/>
        <v>0</v>
      </c>
      <c r="N45">
        <v>1</v>
      </c>
    </row>
    <row r="46" spans="3:14" ht="27.6" x14ac:dyDescent="0.3">
      <c r="C46" s="6" t="s">
        <v>72</v>
      </c>
      <c r="D46" s="3" t="s">
        <v>36</v>
      </c>
      <c r="E46" s="21" t="s">
        <v>93</v>
      </c>
      <c r="F46" s="21">
        <v>2</v>
      </c>
      <c r="G46" s="21">
        <v>2</v>
      </c>
      <c r="H46" s="21">
        <v>2</v>
      </c>
      <c r="I46" s="21"/>
      <c r="J46" s="27">
        <f t="shared" si="0"/>
        <v>0</v>
      </c>
      <c r="K46" s="27">
        <f t="shared" si="1"/>
        <v>0</v>
      </c>
      <c r="L46" s="27">
        <f t="shared" si="2"/>
        <v>0</v>
      </c>
      <c r="N46">
        <v>1</v>
      </c>
    </row>
    <row r="47" spans="3:14" ht="13.8" x14ac:dyDescent="0.3">
      <c r="C47" s="6" t="s">
        <v>73</v>
      </c>
      <c r="D47" s="3" t="s">
        <v>37</v>
      </c>
      <c r="E47" s="21" t="s">
        <v>93</v>
      </c>
      <c r="F47" s="21">
        <v>2</v>
      </c>
      <c r="G47" s="21">
        <v>2</v>
      </c>
      <c r="H47" s="21">
        <v>2</v>
      </c>
      <c r="I47" s="21"/>
      <c r="J47" s="27">
        <f t="shared" si="0"/>
        <v>0</v>
      </c>
      <c r="K47" s="27">
        <f t="shared" si="1"/>
        <v>0</v>
      </c>
      <c r="L47" s="27">
        <f t="shared" si="2"/>
        <v>0</v>
      </c>
      <c r="N47">
        <v>1</v>
      </c>
    </row>
    <row r="48" spans="3:14" ht="13.8" x14ac:dyDescent="0.3">
      <c r="C48" s="6" t="s">
        <v>74</v>
      </c>
      <c r="D48" s="3" t="s">
        <v>38</v>
      </c>
      <c r="E48" s="21" t="s">
        <v>93</v>
      </c>
      <c r="F48" s="21">
        <v>2</v>
      </c>
      <c r="G48" s="21">
        <v>2</v>
      </c>
      <c r="H48" s="21">
        <v>2</v>
      </c>
      <c r="I48" s="21"/>
      <c r="J48" s="27">
        <f t="shared" si="0"/>
        <v>0</v>
      </c>
      <c r="K48" s="27">
        <f t="shared" si="1"/>
        <v>0</v>
      </c>
      <c r="L48" s="27">
        <f t="shared" si="2"/>
        <v>0</v>
      </c>
      <c r="N48">
        <v>1</v>
      </c>
    </row>
    <row r="49" spans="3:14" ht="41.4" x14ac:dyDescent="0.3">
      <c r="C49" s="6" t="s">
        <v>75</v>
      </c>
      <c r="D49" s="3" t="s">
        <v>39</v>
      </c>
      <c r="E49" s="21" t="s">
        <v>93</v>
      </c>
      <c r="F49" s="21">
        <v>2</v>
      </c>
      <c r="G49" s="21">
        <v>5</v>
      </c>
      <c r="H49" s="21">
        <v>5</v>
      </c>
      <c r="I49" s="21"/>
      <c r="J49" s="27">
        <f t="shared" si="0"/>
        <v>0</v>
      </c>
      <c r="K49" s="27">
        <f t="shared" si="1"/>
        <v>0</v>
      </c>
      <c r="L49" s="27">
        <f t="shared" si="2"/>
        <v>0</v>
      </c>
      <c r="N49">
        <v>1</v>
      </c>
    </row>
    <row r="50" spans="3:14" ht="13.8" x14ac:dyDescent="0.3">
      <c r="C50" s="6" t="s">
        <v>76</v>
      </c>
      <c r="D50" s="3" t="s">
        <v>40</v>
      </c>
      <c r="E50" s="21" t="s">
        <v>93</v>
      </c>
      <c r="F50" s="21">
        <v>2</v>
      </c>
      <c r="G50" s="21">
        <v>2</v>
      </c>
      <c r="H50" s="21">
        <v>2</v>
      </c>
      <c r="I50" s="21"/>
      <c r="J50" s="27">
        <f t="shared" si="0"/>
        <v>0</v>
      </c>
      <c r="K50" s="27">
        <f t="shared" si="1"/>
        <v>0</v>
      </c>
      <c r="L50" s="27">
        <f t="shared" si="2"/>
        <v>0</v>
      </c>
      <c r="N50">
        <v>1</v>
      </c>
    </row>
    <row r="51" spans="3:14" ht="27.6" x14ac:dyDescent="0.3">
      <c r="C51" s="6" t="s">
        <v>77</v>
      </c>
      <c r="D51" s="3" t="s">
        <v>41</v>
      </c>
      <c r="E51" s="21" t="s">
        <v>93</v>
      </c>
      <c r="F51" s="21">
        <v>2</v>
      </c>
      <c r="G51" s="21">
        <v>5</v>
      </c>
      <c r="H51" s="21">
        <v>5</v>
      </c>
      <c r="I51" s="21"/>
      <c r="J51" s="27">
        <f t="shared" si="0"/>
        <v>0</v>
      </c>
      <c r="K51" s="27">
        <f t="shared" si="1"/>
        <v>0</v>
      </c>
      <c r="L51" s="27">
        <f t="shared" si="2"/>
        <v>0</v>
      </c>
      <c r="N51">
        <v>1</v>
      </c>
    </row>
    <row r="52" spans="3:14" ht="27.6" x14ac:dyDescent="0.3">
      <c r="C52" s="6" t="s">
        <v>78</v>
      </c>
      <c r="D52" s="3" t="s">
        <v>42</v>
      </c>
      <c r="E52" s="21" t="s">
        <v>93</v>
      </c>
      <c r="F52" s="21">
        <v>2</v>
      </c>
      <c r="G52" s="21">
        <v>5</v>
      </c>
      <c r="H52" s="21">
        <v>5</v>
      </c>
      <c r="I52" s="21"/>
      <c r="J52" s="27">
        <f t="shared" si="0"/>
        <v>0</v>
      </c>
      <c r="K52" s="27">
        <f t="shared" si="1"/>
        <v>0</v>
      </c>
      <c r="L52" s="27">
        <f t="shared" si="2"/>
        <v>0</v>
      </c>
      <c r="N52">
        <v>1</v>
      </c>
    </row>
    <row r="53" spans="3:14" ht="27.6" x14ac:dyDescent="0.3">
      <c r="C53" s="6" t="s">
        <v>79</v>
      </c>
      <c r="D53" s="3" t="s">
        <v>43</v>
      </c>
      <c r="E53" s="21" t="s">
        <v>93</v>
      </c>
      <c r="F53" s="21">
        <v>2</v>
      </c>
      <c r="G53" s="21">
        <v>5</v>
      </c>
      <c r="H53" s="21">
        <v>5</v>
      </c>
      <c r="I53" s="21"/>
      <c r="J53" s="27">
        <f t="shared" si="0"/>
        <v>0</v>
      </c>
      <c r="K53" s="27">
        <f t="shared" si="1"/>
        <v>0</v>
      </c>
      <c r="L53" s="27">
        <f t="shared" si="2"/>
        <v>0</v>
      </c>
      <c r="M53">
        <v>1</v>
      </c>
    </row>
    <row r="54" spans="3:14" ht="27.6" x14ac:dyDescent="0.3">
      <c r="C54" s="6" t="s">
        <v>80</v>
      </c>
      <c r="D54" s="3" t="s">
        <v>44</v>
      </c>
      <c r="E54" s="21" t="s">
        <v>93</v>
      </c>
      <c r="F54" s="21">
        <v>2</v>
      </c>
      <c r="G54" s="21">
        <v>5</v>
      </c>
      <c r="H54" s="21">
        <v>5</v>
      </c>
      <c r="I54" s="21"/>
      <c r="J54" s="27">
        <f t="shared" si="0"/>
        <v>0</v>
      </c>
      <c r="K54" s="27">
        <f t="shared" si="1"/>
        <v>0</v>
      </c>
      <c r="L54" s="27">
        <f t="shared" si="2"/>
        <v>0</v>
      </c>
      <c r="M54">
        <v>1</v>
      </c>
    </row>
    <row r="55" spans="3:14" ht="27.6" x14ac:dyDescent="0.3">
      <c r="C55" s="6" t="s">
        <v>85</v>
      </c>
      <c r="D55" s="3" t="s">
        <v>45</v>
      </c>
      <c r="E55" s="21" t="s">
        <v>93</v>
      </c>
      <c r="F55" s="21">
        <v>2</v>
      </c>
      <c r="G55" s="21">
        <v>5</v>
      </c>
      <c r="H55" s="21">
        <v>5</v>
      </c>
      <c r="I55" s="21"/>
      <c r="J55" s="27">
        <f t="shared" si="0"/>
        <v>0</v>
      </c>
      <c r="K55" s="27">
        <f t="shared" si="1"/>
        <v>0</v>
      </c>
      <c r="L55" s="27">
        <f t="shared" si="2"/>
        <v>0</v>
      </c>
      <c r="M55">
        <v>1</v>
      </c>
    </row>
    <row r="56" spans="3:14" ht="27.6" x14ac:dyDescent="0.3">
      <c r="C56" s="6" t="s">
        <v>81</v>
      </c>
      <c r="D56" s="3" t="s">
        <v>46</v>
      </c>
      <c r="E56" s="21" t="s">
        <v>93</v>
      </c>
      <c r="F56" s="21">
        <v>2</v>
      </c>
      <c r="G56" s="21">
        <v>5</v>
      </c>
      <c r="H56" s="21">
        <v>5</v>
      </c>
      <c r="I56" s="21"/>
      <c r="J56" s="27">
        <f t="shared" si="0"/>
        <v>0</v>
      </c>
      <c r="K56" s="27">
        <f t="shared" si="1"/>
        <v>0</v>
      </c>
      <c r="L56" s="27">
        <f t="shared" si="2"/>
        <v>0</v>
      </c>
      <c r="M56">
        <v>1</v>
      </c>
    </row>
    <row r="57" spans="3:14" ht="13.8" x14ac:dyDescent="0.3">
      <c r="C57" s="6" t="s">
        <v>86</v>
      </c>
      <c r="D57" s="3" t="s">
        <v>47</v>
      </c>
      <c r="E57" s="21" t="s">
        <v>93</v>
      </c>
      <c r="F57" s="21">
        <v>2</v>
      </c>
      <c r="G57" s="21">
        <v>5</v>
      </c>
      <c r="H57" s="21">
        <v>5</v>
      </c>
      <c r="I57" s="21"/>
      <c r="J57" s="27">
        <f t="shared" si="0"/>
        <v>0</v>
      </c>
      <c r="K57" s="27">
        <f t="shared" si="1"/>
        <v>0</v>
      </c>
      <c r="L57" s="27">
        <f t="shared" si="2"/>
        <v>0</v>
      </c>
      <c r="N57">
        <v>1</v>
      </c>
    </row>
    <row r="58" spans="3:14" ht="13.8" x14ac:dyDescent="0.3">
      <c r="C58" s="8" t="s">
        <v>89</v>
      </c>
      <c r="D58" s="9" t="s">
        <v>48</v>
      </c>
      <c r="E58" s="22"/>
      <c r="F58" s="22"/>
      <c r="G58" s="22"/>
      <c r="H58" s="22"/>
      <c r="I58" s="22"/>
      <c r="J58" s="22"/>
      <c r="K58" s="22"/>
      <c r="L58" s="22"/>
    </row>
    <row r="59" spans="3:14" ht="27.6" x14ac:dyDescent="0.3">
      <c r="C59" s="6" t="s">
        <v>65</v>
      </c>
      <c r="D59" s="3" t="s">
        <v>49</v>
      </c>
      <c r="E59" s="21" t="s">
        <v>93</v>
      </c>
      <c r="F59" s="21">
        <v>2</v>
      </c>
      <c r="G59" s="21">
        <v>5</v>
      </c>
      <c r="H59" s="21">
        <v>5</v>
      </c>
      <c r="I59" s="25"/>
      <c r="J59" s="27">
        <f t="shared" si="0"/>
        <v>0</v>
      </c>
      <c r="K59" s="27">
        <f t="shared" si="1"/>
        <v>0</v>
      </c>
      <c r="L59" s="27">
        <f t="shared" si="2"/>
        <v>0</v>
      </c>
      <c r="N59">
        <v>1</v>
      </c>
    </row>
    <row r="60" spans="3:14" ht="41.4" x14ac:dyDescent="0.3">
      <c r="C60" s="6" t="s">
        <v>66</v>
      </c>
      <c r="D60" s="3" t="s">
        <v>50</v>
      </c>
      <c r="E60" s="21" t="s">
        <v>93</v>
      </c>
      <c r="F60" s="21">
        <v>2</v>
      </c>
      <c r="G60" s="21">
        <v>5</v>
      </c>
      <c r="H60" s="21">
        <v>5</v>
      </c>
      <c r="I60" s="25"/>
      <c r="J60" s="27">
        <f t="shared" si="0"/>
        <v>0</v>
      </c>
      <c r="K60" s="27">
        <f t="shared" si="1"/>
        <v>0</v>
      </c>
      <c r="L60" s="27">
        <f t="shared" si="2"/>
        <v>0</v>
      </c>
      <c r="N60">
        <v>1</v>
      </c>
    </row>
    <row r="61" spans="3:14" ht="55.2" x14ac:dyDescent="0.3">
      <c r="C61" s="6" t="s">
        <v>67</v>
      </c>
      <c r="D61" s="3" t="s">
        <v>51</v>
      </c>
      <c r="E61" s="21" t="s">
        <v>93</v>
      </c>
      <c r="F61" s="21">
        <v>2</v>
      </c>
      <c r="G61" s="21">
        <v>5</v>
      </c>
      <c r="H61" s="21">
        <v>5</v>
      </c>
      <c r="I61" s="25"/>
      <c r="J61" s="27">
        <f t="shared" si="0"/>
        <v>0</v>
      </c>
      <c r="K61" s="27">
        <f t="shared" si="1"/>
        <v>0</v>
      </c>
      <c r="L61" s="27">
        <f t="shared" si="2"/>
        <v>0</v>
      </c>
      <c r="N61">
        <v>1</v>
      </c>
    </row>
    <row r="62" spans="3:14" ht="55.2" x14ac:dyDescent="0.3">
      <c r="C62" s="6" t="s">
        <v>68</v>
      </c>
      <c r="D62" s="3" t="s">
        <v>52</v>
      </c>
      <c r="E62" s="21" t="s">
        <v>93</v>
      </c>
      <c r="F62" s="21">
        <v>1</v>
      </c>
      <c r="G62" s="21">
        <v>3</v>
      </c>
      <c r="H62" s="21">
        <v>2</v>
      </c>
      <c r="I62" s="25"/>
      <c r="J62" s="27">
        <f t="shared" si="0"/>
        <v>0</v>
      </c>
      <c r="K62" s="27">
        <f t="shared" si="1"/>
        <v>0</v>
      </c>
      <c r="L62" s="27">
        <f t="shared" si="2"/>
        <v>0</v>
      </c>
      <c r="N62">
        <v>1</v>
      </c>
    </row>
    <row r="63" spans="3:14" ht="27.6" x14ac:dyDescent="0.3">
      <c r="C63" s="6" t="s">
        <v>69</v>
      </c>
      <c r="D63" s="3" t="s">
        <v>53</v>
      </c>
      <c r="E63" s="21" t="s">
        <v>93</v>
      </c>
      <c r="F63" s="21">
        <v>2</v>
      </c>
      <c r="G63" s="21">
        <v>5</v>
      </c>
      <c r="H63" s="21">
        <v>5</v>
      </c>
      <c r="I63" s="25"/>
      <c r="J63" s="27">
        <f t="shared" si="0"/>
        <v>0</v>
      </c>
      <c r="K63" s="27">
        <f t="shared" si="1"/>
        <v>0</v>
      </c>
      <c r="L63" s="27">
        <f t="shared" si="2"/>
        <v>0</v>
      </c>
      <c r="M63">
        <v>1</v>
      </c>
    </row>
    <row r="64" spans="3:14" ht="13.8" x14ac:dyDescent="0.3">
      <c r="C64" s="6" t="s">
        <v>70</v>
      </c>
      <c r="D64" s="3" t="s">
        <v>54</v>
      </c>
      <c r="E64" s="21" t="s">
        <v>93</v>
      </c>
      <c r="F64" s="21">
        <v>2</v>
      </c>
      <c r="G64" s="21">
        <v>5</v>
      </c>
      <c r="H64" s="21">
        <v>5</v>
      </c>
      <c r="I64" s="25"/>
      <c r="J64" s="27">
        <f t="shared" si="0"/>
        <v>0</v>
      </c>
      <c r="K64" s="27">
        <f t="shared" si="1"/>
        <v>0</v>
      </c>
      <c r="L64" s="27">
        <f t="shared" si="2"/>
        <v>0</v>
      </c>
      <c r="N64">
        <v>1</v>
      </c>
    </row>
    <row r="65" spans="3:14" ht="13.8" x14ac:dyDescent="0.3">
      <c r="C65" s="6" t="s">
        <v>71</v>
      </c>
      <c r="D65" s="3" t="s">
        <v>55</v>
      </c>
      <c r="E65" s="21" t="s">
        <v>93</v>
      </c>
      <c r="F65" s="21">
        <v>2</v>
      </c>
      <c r="G65" s="21">
        <v>5</v>
      </c>
      <c r="H65" s="21">
        <v>5</v>
      </c>
      <c r="I65" s="25"/>
      <c r="J65" s="27">
        <f t="shared" si="0"/>
        <v>0</v>
      </c>
      <c r="K65" s="27">
        <f t="shared" si="1"/>
        <v>0</v>
      </c>
      <c r="L65" s="27">
        <f t="shared" si="2"/>
        <v>0</v>
      </c>
      <c r="N65">
        <v>1</v>
      </c>
    </row>
    <row r="66" spans="3:14" ht="13.8" x14ac:dyDescent="0.3">
      <c r="C66" s="6" t="s">
        <v>72</v>
      </c>
      <c r="D66" s="3" t="s">
        <v>56</v>
      </c>
      <c r="E66" s="21" t="s">
        <v>93</v>
      </c>
      <c r="F66" s="21">
        <v>2</v>
      </c>
      <c r="G66" s="21">
        <v>5</v>
      </c>
      <c r="H66" s="21">
        <v>5</v>
      </c>
      <c r="I66" s="25"/>
      <c r="J66" s="27">
        <f t="shared" si="0"/>
        <v>0</v>
      </c>
      <c r="K66" s="27">
        <f t="shared" si="1"/>
        <v>0</v>
      </c>
      <c r="L66" s="27">
        <f t="shared" si="2"/>
        <v>0</v>
      </c>
      <c r="N66">
        <v>1</v>
      </c>
    </row>
    <row r="67" spans="3:14" ht="27.6" x14ac:dyDescent="0.3">
      <c r="C67" s="6" t="s">
        <v>73</v>
      </c>
      <c r="D67" s="3" t="s">
        <v>57</v>
      </c>
      <c r="E67" s="21" t="s">
        <v>93</v>
      </c>
      <c r="F67" s="21">
        <v>2</v>
      </c>
      <c r="G67" s="21">
        <v>2</v>
      </c>
      <c r="H67" s="21">
        <v>2</v>
      </c>
      <c r="I67" s="25"/>
      <c r="J67" s="27">
        <f t="shared" si="0"/>
        <v>0</v>
      </c>
      <c r="K67" s="27">
        <f t="shared" si="1"/>
        <v>0</v>
      </c>
      <c r="L67" s="27">
        <f t="shared" si="2"/>
        <v>0</v>
      </c>
      <c r="N67">
        <v>1</v>
      </c>
    </row>
    <row r="68" spans="3:14" ht="13.8" x14ac:dyDescent="0.3">
      <c r="C68" s="6" t="s">
        <v>74</v>
      </c>
      <c r="D68" s="3" t="s">
        <v>58</v>
      </c>
      <c r="E68" s="21" t="s">
        <v>93</v>
      </c>
      <c r="F68" s="21">
        <v>2</v>
      </c>
      <c r="G68" s="21">
        <v>5</v>
      </c>
      <c r="H68" s="21">
        <v>5</v>
      </c>
      <c r="I68" s="25"/>
      <c r="J68" s="27">
        <f t="shared" si="0"/>
        <v>0</v>
      </c>
      <c r="K68" s="27">
        <f t="shared" si="1"/>
        <v>0</v>
      </c>
      <c r="L68" s="27">
        <f t="shared" si="2"/>
        <v>0</v>
      </c>
      <c r="N68">
        <v>1</v>
      </c>
    </row>
    <row r="69" spans="3:14" ht="27.6" x14ac:dyDescent="0.3">
      <c r="C69" s="6" t="s">
        <v>75</v>
      </c>
      <c r="D69" s="3" t="s">
        <v>59</v>
      </c>
      <c r="E69" s="21" t="s">
        <v>93</v>
      </c>
      <c r="F69" s="21">
        <v>2</v>
      </c>
      <c r="G69" s="21">
        <v>2</v>
      </c>
      <c r="H69" s="21">
        <v>2</v>
      </c>
      <c r="I69" s="25"/>
      <c r="J69" s="27">
        <f t="shared" si="0"/>
        <v>0</v>
      </c>
      <c r="K69" s="27">
        <f t="shared" si="1"/>
        <v>0</v>
      </c>
      <c r="L69" s="27">
        <f t="shared" si="2"/>
        <v>0</v>
      </c>
      <c r="M69">
        <v>1</v>
      </c>
    </row>
    <row r="70" spans="3:14" ht="13.8" x14ac:dyDescent="0.3">
      <c r="C70" s="6" t="s">
        <v>76</v>
      </c>
      <c r="D70" s="3" t="s">
        <v>60</v>
      </c>
      <c r="E70" s="21" t="s">
        <v>93</v>
      </c>
      <c r="F70" s="21">
        <v>2</v>
      </c>
      <c r="G70" s="21">
        <v>2</v>
      </c>
      <c r="H70" s="21">
        <v>2</v>
      </c>
      <c r="I70" s="25"/>
      <c r="J70" s="27">
        <f t="shared" si="0"/>
        <v>0</v>
      </c>
      <c r="K70" s="27">
        <f t="shared" si="1"/>
        <v>0</v>
      </c>
      <c r="L70" s="27">
        <f t="shared" si="2"/>
        <v>0</v>
      </c>
      <c r="N70">
        <v>1</v>
      </c>
    </row>
    <row r="71" spans="3:14" ht="13.8" x14ac:dyDescent="0.3">
      <c r="C71" s="6" t="s">
        <v>77</v>
      </c>
      <c r="D71" s="3" t="s">
        <v>84</v>
      </c>
      <c r="E71" s="21" t="s">
        <v>93</v>
      </c>
      <c r="F71" s="21">
        <v>2</v>
      </c>
      <c r="G71" s="21">
        <v>2</v>
      </c>
      <c r="H71" s="21">
        <v>2</v>
      </c>
      <c r="I71" s="25"/>
      <c r="J71" s="27">
        <f t="shared" si="0"/>
        <v>0</v>
      </c>
      <c r="K71" s="27">
        <f t="shared" si="1"/>
        <v>0</v>
      </c>
      <c r="L71" s="27">
        <f t="shared" si="2"/>
        <v>0</v>
      </c>
      <c r="N71">
        <v>1</v>
      </c>
    </row>
    <row r="72" spans="3:14" ht="27.6" x14ac:dyDescent="0.3">
      <c r="C72" s="6" t="s">
        <v>78</v>
      </c>
      <c r="D72" s="3" t="s">
        <v>61</v>
      </c>
      <c r="E72" s="21" t="s">
        <v>93</v>
      </c>
      <c r="F72" s="21">
        <v>2</v>
      </c>
      <c r="G72" s="21">
        <v>2</v>
      </c>
      <c r="H72" s="21">
        <v>2</v>
      </c>
      <c r="I72" s="25"/>
      <c r="J72" s="27">
        <f t="shared" ref="J72:L76" si="3">ROUND($I72*F72,2)</f>
        <v>0</v>
      </c>
      <c r="K72" s="27">
        <f t="shared" si="3"/>
        <v>0</v>
      </c>
      <c r="L72" s="27">
        <f t="shared" si="3"/>
        <v>0</v>
      </c>
      <c r="M72">
        <v>1</v>
      </c>
    </row>
    <row r="73" spans="3:14" ht="13.8" x14ac:dyDescent="0.3">
      <c r="C73" s="6" t="s">
        <v>79</v>
      </c>
      <c r="D73" s="3" t="s">
        <v>83</v>
      </c>
      <c r="E73" s="21" t="s">
        <v>93</v>
      </c>
      <c r="F73" s="21">
        <v>2</v>
      </c>
      <c r="G73" s="21">
        <v>2</v>
      </c>
      <c r="H73" s="21">
        <v>2</v>
      </c>
      <c r="I73" s="25"/>
      <c r="J73" s="27">
        <f t="shared" si="3"/>
        <v>0</v>
      </c>
      <c r="K73" s="27">
        <f t="shared" si="3"/>
        <v>0</v>
      </c>
      <c r="L73" s="27">
        <f t="shared" si="3"/>
        <v>0</v>
      </c>
      <c r="N73">
        <v>1</v>
      </c>
    </row>
    <row r="74" spans="3:14" ht="13.8" x14ac:dyDescent="0.3">
      <c r="C74" s="8" t="s">
        <v>102</v>
      </c>
      <c r="D74" s="11" t="s">
        <v>101</v>
      </c>
      <c r="E74" s="22" t="s">
        <v>93</v>
      </c>
      <c r="F74" s="22">
        <v>2</v>
      </c>
      <c r="G74" s="22">
        <v>4</v>
      </c>
      <c r="H74" s="22">
        <v>4</v>
      </c>
      <c r="I74" s="22"/>
      <c r="J74" s="28">
        <f t="shared" si="3"/>
        <v>0</v>
      </c>
      <c r="K74" s="28">
        <f t="shared" si="3"/>
        <v>0</v>
      </c>
      <c r="L74" s="28">
        <f t="shared" si="3"/>
        <v>0</v>
      </c>
      <c r="N74">
        <v>1</v>
      </c>
    </row>
    <row r="75" spans="3:14" ht="27.6" x14ac:dyDescent="0.25">
      <c r="C75" s="13">
        <v>3</v>
      </c>
      <c r="D75" s="31" t="s">
        <v>105</v>
      </c>
      <c r="E75" s="30" t="s">
        <v>93</v>
      </c>
      <c r="F75" s="30">
        <v>0</v>
      </c>
      <c r="G75" s="30">
        <v>0</v>
      </c>
      <c r="H75" s="30">
        <v>7</v>
      </c>
      <c r="I75" s="30"/>
      <c r="J75" s="29">
        <f t="shared" si="3"/>
        <v>0</v>
      </c>
      <c r="K75" s="29">
        <f t="shared" si="3"/>
        <v>0</v>
      </c>
      <c r="L75" s="29">
        <f t="shared" si="3"/>
        <v>0</v>
      </c>
      <c r="M75">
        <v>1</v>
      </c>
    </row>
    <row r="76" spans="3:14" ht="16.2" thickBot="1" x14ac:dyDescent="0.35">
      <c r="C76" s="13">
        <v>4</v>
      </c>
      <c r="D76" s="14" t="s">
        <v>103</v>
      </c>
      <c r="E76" s="33" t="s">
        <v>104</v>
      </c>
      <c r="F76" s="33">
        <v>10</v>
      </c>
      <c r="G76" s="33">
        <v>20</v>
      </c>
      <c r="H76" s="33">
        <v>20</v>
      </c>
      <c r="I76" s="33"/>
      <c r="J76" s="34">
        <f t="shared" si="3"/>
        <v>0</v>
      </c>
      <c r="K76" s="34">
        <f t="shared" si="3"/>
        <v>0</v>
      </c>
      <c r="L76" s="34">
        <f t="shared" si="3"/>
        <v>0</v>
      </c>
      <c r="M76">
        <v>1</v>
      </c>
    </row>
    <row r="77" spans="3:14" ht="13.8" x14ac:dyDescent="0.2">
      <c r="E77" s="57" t="s">
        <v>94</v>
      </c>
      <c r="F77" s="58"/>
      <c r="G77" s="58"/>
      <c r="H77" s="58"/>
      <c r="I77" s="58"/>
      <c r="J77" s="35">
        <f>SUM(J7:J76)</f>
        <v>0</v>
      </c>
      <c r="K77" s="35">
        <f>SUM(K7:K76)</f>
        <v>0</v>
      </c>
      <c r="L77" s="36">
        <f>SUM(L7:L76)</f>
        <v>0</v>
      </c>
    </row>
    <row r="78" spans="3:14" ht="13.8" x14ac:dyDescent="0.2">
      <c r="E78" s="52" t="s">
        <v>95</v>
      </c>
      <c r="F78" s="53"/>
      <c r="G78" s="53"/>
      <c r="H78" s="53"/>
      <c r="I78" s="53"/>
      <c r="J78" s="26">
        <f>ROUND(J77*0.23,2)</f>
        <v>0</v>
      </c>
      <c r="K78" s="26">
        <f>ROUND(K77*0.23,2)</f>
        <v>0</v>
      </c>
      <c r="L78" s="37">
        <f>ROUND(L77*0.23,2)</f>
        <v>0</v>
      </c>
    </row>
    <row r="79" spans="3:14" ht="13.8" x14ac:dyDescent="0.2">
      <c r="E79" s="52" t="s">
        <v>96</v>
      </c>
      <c r="F79" s="53"/>
      <c r="G79" s="53"/>
      <c r="H79" s="53"/>
      <c r="I79" s="53"/>
      <c r="J79" s="25">
        <f>SUM(J77:J78)</f>
        <v>0</v>
      </c>
      <c r="K79" s="25">
        <f>SUM(K77:K78)</f>
        <v>0</v>
      </c>
      <c r="L79" s="38">
        <f>SUM(L77:L78)</f>
        <v>0</v>
      </c>
    </row>
    <row r="80" spans="3:14" ht="13.8" x14ac:dyDescent="0.3">
      <c r="J80" s="46" t="s">
        <v>124</v>
      </c>
      <c r="K80" s="46" t="s">
        <v>125</v>
      </c>
      <c r="L80" s="46" t="s">
        <v>126</v>
      </c>
    </row>
    <row r="83" spans="4:13" ht="13.8" x14ac:dyDescent="0.2">
      <c r="D83" s="60" t="s">
        <v>113</v>
      </c>
      <c r="E83" s="60"/>
      <c r="F83" s="60"/>
      <c r="G83" s="60"/>
      <c r="H83" s="60"/>
      <c r="I83" s="60"/>
      <c r="J83" s="60"/>
      <c r="K83" s="60"/>
      <c r="L83" s="60"/>
      <c r="M83" s="60"/>
    </row>
    <row r="84" spans="4:13" x14ac:dyDescent="0.2">
      <c r="D84" s="39"/>
      <c r="E84" s="40"/>
      <c r="F84" s="40"/>
      <c r="G84" s="40"/>
      <c r="H84" s="40"/>
      <c r="I84" s="40"/>
      <c r="J84" s="41"/>
      <c r="K84" s="41"/>
      <c r="L84" s="41"/>
      <c r="M84" s="39"/>
    </row>
    <row r="85" spans="4:13" ht="13.8" x14ac:dyDescent="0.25">
      <c r="D85" s="42" t="s">
        <v>114</v>
      </c>
      <c r="E85" s="39"/>
      <c r="F85" s="39"/>
      <c r="G85" s="39"/>
      <c r="H85" s="39"/>
      <c r="I85" s="39"/>
      <c r="J85" s="39"/>
      <c r="K85" s="39"/>
      <c r="L85" s="39"/>
      <c r="M85" s="39"/>
    </row>
    <row r="86" spans="4:13" ht="13.95" customHeight="1" x14ac:dyDescent="0.2">
      <c r="D86" s="61" t="s">
        <v>115</v>
      </c>
      <c r="E86" s="61"/>
      <c r="F86" s="61"/>
      <c r="G86" s="61"/>
      <c r="H86" s="61"/>
      <c r="I86" s="61"/>
      <c r="J86" s="61"/>
      <c r="K86" s="61"/>
      <c r="L86" s="61"/>
      <c r="M86" s="39"/>
    </row>
    <row r="87" spans="4:13" ht="13.8" x14ac:dyDescent="0.2">
      <c r="D87" s="62" t="s">
        <v>116</v>
      </c>
      <c r="E87" s="62"/>
      <c r="F87" s="62"/>
      <c r="G87" s="62"/>
      <c r="H87" s="62"/>
      <c r="I87" s="62"/>
      <c r="J87" s="62"/>
      <c r="K87" s="62"/>
      <c r="L87" s="62"/>
      <c r="M87" s="39"/>
    </row>
    <row r="88" spans="4:13" x14ac:dyDescent="0.2">
      <c r="D88" s="39"/>
      <c r="E88" s="40"/>
      <c r="F88" s="40"/>
      <c r="G88" s="40"/>
      <c r="H88" s="40"/>
      <c r="I88" s="40"/>
      <c r="J88" s="41"/>
      <c r="K88" s="41"/>
      <c r="L88" s="41"/>
      <c r="M88" s="39"/>
    </row>
    <row r="89" spans="4:13" ht="30.6" x14ac:dyDescent="0.2">
      <c r="D89" s="39" t="s">
        <v>117</v>
      </c>
      <c r="E89" s="40"/>
      <c r="F89" s="40"/>
      <c r="G89" s="40"/>
      <c r="H89" s="40"/>
      <c r="I89" s="40"/>
      <c r="J89" s="41"/>
      <c r="K89" s="41"/>
      <c r="L89" s="41"/>
      <c r="M89" s="39"/>
    </row>
    <row r="90" spans="4:13" x14ac:dyDescent="0.2">
      <c r="D90" s="39"/>
      <c r="E90" s="40"/>
      <c r="F90" s="40"/>
      <c r="G90" s="40"/>
      <c r="H90" s="40"/>
      <c r="I90" s="40"/>
      <c r="J90" s="41"/>
      <c r="K90" s="41"/>
      <c r="L90" s="41"/>
      <c r="M90" s="39"/>
    </row>
    <row r="91" spans="4:13" ht="20.399999999999999" x14ac:dyDescent="0.2">
      <c r="D91" s="39" t="s">
        <v>123</v>
      </c>
      <c r="E91" s="40"/>
      <c r="F91" s="40"/>
      <c r="G91" s="40"/>
      <c r="H91" s="40"/>
      <c r="I91" s="40"/>
      <c r="J91" s="41"/>
      <c r="K91" s="41"/>
      <c r="L91" s="41"/>
      <c r="M91" s="39"/>
    </row>
    <row r="92" spans="4:13" x14ac:dyDescent="0.2">
      <c r="D92" s="39"/>
      <c r="E92" s="40"/>
      <c r="F92" s="40"/>
      <c r="G92" s="40"/>
      <c r="H92" s="40"/>
      <c r="I92" s="40"/>
      <c r="J92" s="41"/>
      <c r="K92" s="41"/>
      <c r="L92" s="41"/>
      <c r="M92" s="39"/>
    </row>
    <row r="93" spans="4:13" ht="13.8" x14ac:dyDescent="0.3">
      <c r="D93" s="43" t="s">
        <v>118</v>
      </c>
      <c r="E93" s="63"/>
      <c r="F93" s="63"/>
      <c r="G93" s="44"/>
      <c r="H93" s="40"/>
      <c r="I93" s="40"/>
      <c r="J93" s="41"/>
      <c r="K93" s="41"/>
      <c r="L93" s="41"/>
      <c r="M93" s="39"/>
    </row>
    <row r="94" spans="4:13" ht="13.8" x14ac:dyDescent="0.3">
      <c r="D94" s="45" t="s">
        <v>119</v>
      </c>
      <c r="E94" s="64"/>
      <c r="F94" s="64"/>
      <c r="G94" s="44" t="s">
        <v>120</v>
      </c>
      <c r="H94" s="40"/>
      <c r="I94" s="40"/>
      <c r="J94" s="41"/>
      <c r="K94" s="41"/>
      <c r="L94" s="41"/>
      <c r="M94" s="39"/>
    </row>
    <row r="95" spans="4:13" ht="13.8" x14ac:dyDescent="0.3">
      <c r="D95" s="45" t="s">
        <v>121</v>
      </c>
      <c r="E95" s="59"/>
      <c r="F95" s="59"/>
      <c r="G95" s="44" t="s">
        <v>120</v>
      </c>
      <c r="H95" s="40"/>
      <c r="I95" s="40"/>
      <c r="J95" s="41"/>
      <c r="K95" s="41"/>
      <c r="L95" s="41"/>
      <c r="M95" s="39"/>
    </row>
    <row r="96" spans="4:13" ht="13.8" x14ac:dyDescent="0.3">
      <c r="D96" s="43" t="s">
        <v>122</v>
      </c>
      <c r="E96" s="59"/>
      <c r="F96" s="59"/>
      <c r="G96" s="44" t="s">
        <v>120</v>
      </c>
      <c r="H96" s="40"/>
      <c r="I96" s="40"/>
      <c r="J96" s="41"/>
      <c r="K96" s="41"/>
      <c r="L96" s="41"/>
      <c r="M96" s="39"/>
    </row>
  </sheetData>
  <mergeCells count="13">
    <mergeCell ref="D1:L1"/>
    <mergeCell ref="D2:L2"/>
    <mergeCell ref="D3:L3"/>
    <mergeCell ref="D83:M83"/>
    <mergeCell ref="D86:L86"/>
    <mergeCell ref="E77:I77"/>
    <mergeCell ref="E78:I78"/>
    <mergeCell ref="E79:I79"/>
    <mergeCell ref="D87:L87"/>
    <mergeCell ref="E93:F93"/>
    <mergeCell ref="E94:F94"/>
    <mergeCell ref="E95:F95"/>
    <mergeCell ref="E96:F9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(2)</vt:lpstr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jwrobel</cp:lastModifiedBy>
  <dcterms:created xsi:type="dcterms:W3CDTF">2020-10-28T19:43:17Z</dcterms:created>
  <dcterms:modified xsi:type="dcterms:W3CDTF">2020-12-31T15:04:23Z</dcterms:modified>
</cp:coreProperties>
</file>