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98_utrzymanie ITS\formularze cenowe\"/>
    </mc:Choice>
  </mc:AlternateContent>
  <bookViews>
    <workbookView xWindow="0" yWindow="0" windowWidth="28800" windowHeight="12300"/>
  </bookViews>
  <sheets>
    <sheet name="VMS wycen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8" i="2"/>
  <c r="K18" i="2"/>
  <c r="J19" i="2"/>
  <c r="K19" i="2"/>
  <c r="J21" i="2"/>
  <c r="K21" i="2"/>
  <c r="J22" i="2"/>
  <c r="K22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4" i="2"/>
  <c r="K34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5" i="2"/>
  <c r="K45" i="2"/>
  <c r="J46" i="2"/>
  <c r="K46" i="2"/>
  <c r="J48" i="2"/>
  <c r="K48" i="2"/>
  <c r="J49" i="2"/>
  <c r="K49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70" i="2"/>
  <c r="K70" i="2"/>
  <c r="J71" i="2"/>
  <c r="K71" i="2"/>
  <c r="J73" i="2"/>
  <c r="K73" i="2"/>
  <c r="J74" i="2"/>
  <c r="K74" i="2"/>
  <c r="J75" i="2"/>
  <c r="K75" i="2"/>
  <c r="I9" i="2"/>
  <c r="I10" i="2"/>
  <c r="I11" i="2"/>
  <c r="I12" i="2"/>
  <c r="I13" i="2"/>
  <c r="I14" i="2"/>
  <c r="I15" i="2"/>
  <c r="I16" i="2"/>
  <c r="I18" i="2"/>
  <c r="I19" i="2"/>
  <c r="I21" i="2"/>
  <c r="I22" i="2"/>
  <c r="I24" i="2"/>
  <c r="I25" i="2"/>
  <c r="I26" i="2"/>
  <c r="I27" i="2"/>
  <c r="I28" i="2"/>
  <c r="I29" i="2"/>
  <c r="I30" i="2"/>
  <c r="I31" i="2"/>
  <c r="I32" i="2"/>
  <c r="I34" i="2"/>
  <c r="I36" i="2"/>
  <c r="I37" i="2"/>
  <c r="I38" i="2"/>
  <c r="I39" i="2"/>
  <c r="I40" i="2"/>
  <c r="I41" i="2"/>
  <c r="I42" i="2"/>
  <c r="I43" i="2"/>
  <c r="I45" i="2"/>
  <c r="I46" i="2"/>
  <c r="I48" i="2"/>
  <c r="I49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0" i="2"/>
  <c r="I71" i="2"/>
  <c r="I73" i="2"/>
  <c r="I74" i="2"/>
  <c r="I75" i="2"/>
  <c r="I8" i="2"/>
  <c r="I76" i="2" l="1"/>
  <c r="J76" i="2"/>
  <c r="J77" i="2" s="1"/>
  <c r="J78" i="2" s="1"/>
  <c r="K76" i="2"/>
  <c r="K77" i="2" s="1"/>
  <c r="K78" i="2" s="1"/>
  <c r="I77" i="2"/>
  <c r="I78" i="2" s="1"/>
</calcChain>
</file>

<file path=xl/sharedStrings.xml><?xml version="1.0" encoding="utf-8"?>
<sst xmlns="http://schemas.openxmlformats.org/spreadsheetml/2006/main" count="217" uniqueCount="100">
  <si>
    <t>Kontrola źródeł światła</t>
  </si>
  <si>
    <t>Kontrola zasilania podstawowego</t>
  </si>
  <si>
    <t>Sprawdzenie mocowań urządzeń sterowania</t>
  </si>
  <si>
    <t>Sprawdzenie komunikacji ze znakami VMS</t>
  </si>
  <si>
    <t>Kontrola zabezpieczeń skrzynek przyłączeniowych</t>
  </si>
  <si>
    <t>Określenie stanu technicznego</t>
  </si>
  <si>
    <t>Sprawdzenie i archiwizacja konfiguracji</t>
  </si>
  <si>
    <t>Wgrywanie nowego oprogramowania systemowego</t>
  </si>
  <si>
    <t xml:space="preserve">Kontrola zasilania </t>
  </si>
  <si>
    <t>Kontrola wzrokowa szaf pod kątem wad (rys, uszkodzeń, korozji, uszkodzeń spowodowanych warunkami atmosferycznymi). Sprawdzenie poprawności wprowadzenia kabli i przewodów, w razie potrzeby czyszczenie skrzynki z wpustami. Kontrola położenia i szczelności przepustu izolowanego kabla.</t>
  </si>
  <si>
    <t>Kontrola szczelności szaf, sprawdzenie ogrzewania i panującej temperatury, ew. usunięcie wad.</t>
  </si>
  <si>
    <t>Prawidłowa współpraca ruchowa zawiasów, przegubów i zamków, ew. usunięcie wad.</t>
  </si>
  <si>
    <t xml:space="preserve">Czyszczenie obudowy/ szaf wewnątrz i zewnątrz </t>
  </si>
  <si>
    <t>Sprawdzenie modułu ustawienia czasu, przestawienie godziny, ew. usunięcie wad.</t>
  </si>
  <si>
    <t>Kontrola funkcjonowania, ew. justowanie urządzeń sterujących , także po awarii lub wyłączeniu zasilania oraz po wyłączeniu pozostałych. Ew. usunięcie wad.</t>
  </si>
  <si>
    <t>Kontrola pamięci.</t>
  </si>
  <si>
    <t>Sprawdzenie, czyszczenie, ustawienie, naoliwienie, natłuszczenie, ew. wymiana przekaźników i innych ruchomych elementów</t>
  </si>
  <si>
    <t>Sprawdzenie stabilności mocowania zacisków, listwy zaciskowej i płytki wymiennej</t>
  </si>
  <si>
    <t>Sprawdzenie kontrolnych jednostek wskaźnikowych (np. diod i lamp).</t>
  </si>
  <si>
    <t>Sprawdzenie akumulatora urządzenia przydrożnego. Sprawdzenie napięcia sieciowego w urządzeniu przydrożnym; w przypadku zasilania energią słoneczną pod obciążeniem i bez obciążenia.</t>
  </si>
  <si>
    <t>Sprawdzenie jednostek komunikacyjnych łącznie z modemem i ew. usunięcie awarii przy przesyłaniu danych w obrębie urządzenia przydrożnego.</t>
  </si>
  <si>
    <t>Sprawdzenie wyłącznika różnicowoprądowego za pomocą przycisku testującego, ew. usunięcie wad.</t>
  </si>
  <si>
    <t>Pomiar rezystancji uziemiania wraz ze sporządzeniem odrębnej dokumentacji z wynikami pomiarowymi, ew. usunięcie wad.</t>
  </si>
  <si>
    <t xml:space="preserve">Sprawdzenie uziemienia ochronnego, ew. usunięcie wad. </t>
  </si>
  <si>
    <t xml:space="preserve">Sprawdzenie ochrony przepięciowej, ew. wymiana zabezpieczenia. </t>
  </si>
  <si>
    <t>Kontrola i czyszczenie wszystkich otworów wentylacyjnych w szafach i obudowach.</t>
  </si>
  <si>
    <t xml:space="preserve">Kontrola wzrokowa urządzeń do pomiaru </t>
  </si>
  <si>
    <t xml:space="preserve">Sprawdzenie funkcjonowania urządzeń do pomiaru </t>
  </si>
  <si>
    <t>Znaki VMS stacjonarne</t>
  </si>
  <si>
    <t>Znaki VMS mobilne</t>
  </si>
  <si>
    <t>Wymiana matrycy diodowej</t>
  </si>
  <si>
    <t xml:space="preserve">Przywrócenie działania </t>
  </si>
  <si>
    <t>Diagnostyka urządzenia i analiza błędów</t>
  </si>
  <si>
    <t>Aktualizacja oprogramowania sterującego wyświetlaną treścią (dostosowanie do obsługi poprzez Android OS)</t>
  </si>
  <si>
    <t>Zapewnienie alternatywnej aplikacji do sterowania wyświetlaną treścią (usługa dla VMS stacjonarnych i mobilnych.</t>
  </si>
  <si>
    <t>Szafa stacji meteorologicznej</t>
  </si>
  <si>
    <t>Urządzenia do pomiaru (stacja meteo)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</si>
  <si>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</si>
  <si>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</si>
  <si>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</si>
  <si>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</si>
  <si>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</si>
  <si>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</si>
  <si>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</si>
  <si>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</si>
  <si>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</si>
  <si>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</si>
  <si>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</si>
  <si>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</si>
  <si>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</si>
  <si>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</si>
  <si>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</si>
  <si>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</si>
  <si>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</si>
  <si>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</si>
  <si>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wystawienie danych na serwer ZDM na potrzeby akcji "zima"</t>
  </si>
  <si>
    <t>L.p.</t>
  </si>
  <si>
    <t>Opis robót</t>
  </si>
  <si>
    <t>Jedn. obmiaru</t>
  </si>
  <si>
    <t>szt.</t>
  </si>
  <si>
    <t>Sprawdzenie mocowania znaków do konstrukcji</t>
  </si>
  <si>
    <t>UWAGA</t>
  </si>
  <si>
    <t>Sprawdzenie mocowania znaków do bramownicy</t>
  </si>
  <si>
    <t>Mocowanie znaków do przyczepy</t>
  </si>
  <si>
    <t>r-g</t>
  </si>
  <si>
    <t>Bramownice VMS stacjonarne</t>
  </si>
  <si>
    <t>Kontroler stacji meteo</t>
  </si>
  <si>
    <t>Kontroler znaku TIP</t>
  </si>
  <si>
    <t>Znaki informacji parkingowej(TIP)</t>
  </si>
  <si>
    <t>Przyczepa VMS mobilny</t>
  </si>
  <si>
    <t>Kontroler VMS stacjonarne</t>
  </si>
  <si>
    <t>Konstrukcje znaku TIP (słupy)</t>
  </si>
  <si>
    <t>Pozycje 1 a-e, 2, 3, 4 a-e, 5, 6 a-d, 7, 8, 9 a-r, 10, 11 dotyczą przeglądu urządzeń. Przegląd w ilości 1 szt. dotyczy wszystkich urządzeń z danej grupy. Grupa VMS stacjonarne składa się  12 szt., VMS mobilne z 4 szt., Znaki TIP 16 szt., stacje meteo 4 szt.</t>
  </si>
  <si>
    <t>Razem netto [zł]</t>
  </si>
  <si>
    <t>Podatek VAT 23% [zł]</t>
  </si>
  <si>
    <t>Razem brutto [zł]</t>
  </si>
  <si>
    <t xml:space="preserve">Słownie: </t>
  </si>
  <si>
    <t xml:space="preserve"> Prace niewyspecyfikowane w tabeli realizowane będą na podstawie osobnych ofert.</t>
  </si>
  <si>
    <t>Ilości robót wykazane w kosztorysie, to ilości oszacowane na potrzeby przeprowadzenia procedury zamówienia. Rozliczenie prac nastąpi na podstawie faktycznie wykonanych prac na każdorazowe zgłoszenie Zamawiającego.</t>
  </si>
  <si>
    <t>Prace niewyspecyfikowane</t>
  </si>
  <si>
    <t>Wykonanie prac serwisowych przy znakach zmiennej treści VMS</t>
  </si>
  <si>
    <t>FORMULARZ CENOWY - ZADANIE 5</t>
  </si>
  <si>
    <t>Szacunkowa ilość etap 1</t>
  </si>
  <si>
    <t>Szacunkowa ilość etap 2</t>
  </si>
  <si>
    <t>Szacunkowa ilość etap 3</t>
  </si>
  <si>
    <t>Cena jednostkowa netto [zł]</t>
  </si>
  <si>
    <t>Wartość netto [zł] etap 1</t>
  </si>
  <si>
    <t>Wartość netto [zł] etap 2</t>
  </si>
  <si>
    <t>Wartość netto [zł] etap 3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</si>
  <si>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</si>
  <si>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</si>
  <si>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</si>
  <si>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</si>
  <si>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</si>
  <si>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Ceny winny obejmować wszystkie koszty związane z wykonaniem zlecenia, w tym koszty RMS (wraz z narzutami) oraz koszt oznakowania robót.</t>
  </si>
  <si>
    <t>W tabeli poniżej należy wskazać średni udział procentowy RMS obliczony ze wszystkich pozycji z wyjątkiem poz. 12</t>
  </si>
  <si>
    <t>ETAP 1</t>
  </si>
  <si>
    <t>ETAP 2</t>
  </si>
  <si>
    <t>ETAP 3</t>
  </si>
  <si>
    <t>Załącznik nr  3 do SIWZ nr ref.DZ.RITS.341.98.2020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</si>
</sst>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8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/>
    <xf numFmtId="0" fontId="4" fillId="0" borderId="0" xfId="0" applyFont="1"/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/>
    <xf numFmtId="0" fontId="2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1" xfId="0" applyFont="1" applyBorder="1"/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6"/>
  <sheetViews>
    <sheetView tabSelected="1" workbookViewId="0">
      <selection activeCell="C2" sqref="C2:K2"/>
    </sheetView>
  </sheetViews>
  <sheetFormatPr defaultColWidth="9.1640625" defaultRowHeight="12.75" x14ac:dyDescent="0.25"/>
  <cols>
    <col min="1" max="1" width="9.1640625" style="7"/>
    <col min="2" max="2" width="9.1640625" style="17"/>
    <col min="3" max="3" width="52.5" style="7" customWidth="1"/>
    <col min="4" max="4" width="9.1640625" style="19" customWidth="1"/>
    <col min="5" max="11" width="10.6640625" style="19" customWidth="1"/>
    <col min="12" max="16384" width="9.1640625" style="7"/>
  </cols>
  <sheetData>
    <row r="2" spans="2:11" x14ac:dyDescent="0.25">
      <c r="C2" s="47" t="s">
        <v>99</v>
      </c>
      <c r="D2" s="47"/>
      <c r="E2" s="47"/>
      <c r="F2" s="47"/>
      <c r="G2" s="47"/>
      <c r="H2" s="47"/>
      <c r="I2" s="47"/>
      <c r="J2" s="47"/>
      <c r="K2" s="47"/>
    </row>
    <row r="3" spans="2:11" ht="16.5" x14ac:dyDescent="0.25">
      <c r="C3" s="45" t="s">
        <v>81</v>
      </c>
      <c r="D3" s="45"/>
      <c r="E3" s="45"/>
      <c r="F3" s="45"/>
      <c r="G3" s="45"/>
      <c r="H3" s="45"/>
      <c r="I3" s="45"/>
      <c r="J3" s="45"/>
      <c r="K3" s="45"/>
    </row>
    <row r="4" spans="2:11" ht="15" x14ac:dyDescent="0.25">
      <c r="C4" s="46" t="s">
        <v>80</v>
      </c>
      <c r="D4" s="46"/>
      <c r="E4" s="46"/>
      <c r="F4" s="46"/>
      <c r="G4" s="46"/>
      <c r="H4" s="46"/>
      <c r="I4" s="46"/>
      <c r="J4" s="46"/>
      <c r="K4" s="46"/>
    </row>
    <row r="6" spans="2:11" ht="40.5" x14ac:dyDescent="0.25">
      <c r="B6" s="18" t="s">
        <v>56</v>
      </c>
      <c r="C6" s="18" t="s">
        <v>57</v>
      </c>
      <c r="D6" s="20" t="s">
        <v>58</v>
      </c>
      <c r="E6" s="31" t="s">
        <v>82</v>
      </c>
      <c r="F6" s="31" t="s">
        <v>83</v>
      </c>
      <c r="G6" s="31" t="s">
        <v>84</v>
      </c>
      <c r="H6" s="31" t="s">
        <v>85</v>
      </c>
      <c r="I6" s="31" t="s">
        <v>86</v>
      </c>
      <c r="J6" s="31" t="s">
        <v>87</v>
      </c>
      <c r="K6" s="31" t="s">
        <v>88</v>
      </c>
    </row>
    <row r="7" spans="2:11" ht="13.5" x14ac:dyDescent="0.25">
      <c r="B7" s="15">
        <v>1</v>
      </c>
      <c r="C7" s="2" t="s">
        <v>28</v>
      </c>
      <c r="D7" s="22"/>
      <c r="E7" s="22"/>
      <c r="F7" s="22"/>
      <c r="G7" s="22"/>
      <c r="H7" s="22"/>
      <c r="I7" s="22"/>
      <c r="J7" s="22"/>
      <c r="K7" s="22"/>
    </row>
    <row r="8" spans="2:11" ht="13.5" x14ac:dyDescent="0.25">
      <c r="B8" s="16" t="s">
        <v>37</v>
      </c>
      <c r="C8" s="1" t="s">
        <v>0</v>
      </c>
      <c r="D8" s="21" t="s">
        <v>59</v>
      </c>
      <c r="E8" s="21">
        <v>2</v>
      </c>
      <c r="F8" s="21">
        <v>2</v>
      </c>
      <c r="G8" s="21">
        <v>2</v>
      </c>
      <c r="H8" s="23"/>
      <c r="I8" s="23">
        <f>ROUND(E8*$H8,2)</f>
        <v>0</v>
      </c>
      <c r="J8" s="23">
        <f t="shared" ref="J8:K22" si="0">ROUND(F8*$H8,2)</f>
        <v>0</v>
      </c>
      <c r="K8" s="23">
        <f t="shared" si="0"/>
        <v>0</v>
      </c>
    </row>
    <row r="9" spans="2:11" ht="13.5" x14ac:dyDescent="0.25">
      <c r="B9" s="16" t="s">
        <v>38</v>
      </c>
      <c r="C9" s="1" t="s">
        <v>1</v>
      </c>
      <c r="D9" s="21" t="s">
        <v>59</v>
      </c>
      <c r="E9" s="21">
        <v>2</v>
      </c>
      <c r="F9" s="21">
        <v>2</v>
      </c>
      <c r="G9" s="21">
        <v>2</v>
      </c>
      <c r="H9" s="23"/>
      <c r="I9" s="23">
        <f t="shared" ref="I9:I71" si="1">ROUND(E9*$H9,2)</f>
        <v>0</v>
      </c>
      <c r="J9" s="23">
        <f t="shared" si="0"/>
        <v>0</v>
      </c>
      <c r="K9" s="23">
        <f t="shared" si="0"/>
        <v>0</v>
      </c>
    </row>
    <row r="10" spans="2:11" ht="13.5" x14ac:dyDescent="0.25">
      <c r="B10" s="16" t="s">
        <v>39</v>
      </c>
      <c r="C10" s="1" t="s">
        <v>2</v>
      </c>
      <c r="D10" s="21" t="s">
        <v>59</v>
      </c>
      <c r="E10" s="21">
        <v>2</v>
      </c>
      <c r="F10" s="21">
        <v>2</v>
      </c>
      <c r="G10" s="21">
        <v>2</v>
      </c>
      <c r="H10" s="23"/>
      <c r="I10" s="23">
        <f t="shared" si="1"/>
        <v>0</v>
      </c>
      <c r="J10" s="23">
        <f t="shared" si="0"/>
        <v>0</v>
      </c>
      <c r="K10" s="23">
        <f t="shared" si="0"/>
        <v>0</v>
      </c>
    </row>
    <row r="11" spans="2:11" ht="13.5" x14ac:dyDescent="0.25">
      <c r="B11" s="16" t="s">
        <v>40</v>
      </c>
      <c r="C11" s="1" t="s">
        <v>3</v>
      </c>
      <c r="D11" s="21" t="s">
        <v>59</v>
      </c>
      <c r="E11" s="21">
        <v>2</v>
      </c>
      <c r="F11" s="21">
        <v>2</v>
      </c>
      <c r="G11" s="21">
        <v>2</v>
      </c>
      <c r="H11" s="23"/>
      <c r="I11" s="23">
        <f t="shared" si="1"/>
        <v>0</v>
      </c>
      <c r="J11" s="23">
        <f t="shared" si="0"/>
        <v>0</v>
      </c>
      <c r="K11" s="23">
        <f t="shared" si="0"/>
        <v>0</v>
      </c>
    </row>
    <row r="12" spans="2:11" ht="13.5" x14ac:dyDescent="0.25">
      <c r="B12" s="16" t="s">
        <v>41</v>
      </c>
      <c r="C12" s="1" t="s">
        <v>62</v>
      </c>
      <c r="D12" s="21" t="s">
        <v>59</v>
      </c>
      <c r="E12" s="21">
        <v>2</v>
      </c>
      <c r="F12" s="21">
        <v>2</v>
      </c>
      <c r="G12" s="21">
        <v>2</v>
      </c>
      <c r="H12" s="23"/>
      <c r="I12" s="23">
        <f t="shared" si="1"/>
        <v>0</v>
      </c>
      <c r="J12" s="23">
        <f t="shared" si="0"/>
        <v>0</v>
      </c>
      <c r="K12" s="23">
        <f t="shared" si="0"/>
        <v>0</v>
      </c>
    </row>
    <row r="13" spans="2:11" ht="13.5" x14ac:dyDescent="0.25">
      <c r="B13" s="16" t="s">
        <v>42</v>
      </c>
      <c r="C13" s="1" t="s">
        <v>30</v>
      </c>
      <c r="D13" s="21" t="s">
        <v>59</v>
      </c>
      <c r="E13" s="21">
        <v>8</v>
      </c>
      <c r="F13" s="21">
        <v>16</v>
      </c>
      <c r="G13" s="21">
        <v>16</v>
      </c>
      <c r="H13" s="23"/>
      <c r="I13" s="23">
        <f t="shared" si="1"/>
        <v>0</v>
      </c>
      <c r="J13" s="23">
        <f t="shared" si="0"/>
        <v>0</v>
      </c>
      <c r="K13" s="23">
        <f t="shared" si="0"/>
        <v>0</v>
      </c>
    </row>
    <row r="14" spans="2:11" ht="13.5" x14ac:dyDescent="0.25">
      <c r="B14" s="16" t="s">
        <v>43</v>
      </c>
      <c r="C14" s="1" t="s">
        <v>32</v>
      </c>
      <c r="D14" s="21" t="s">
        <v>59</v>
      </c>
      <c r="E14" s="21">
        <v>4</v>
      </c>
      <c r="F14" s="21">
        <v>8</v>
      </c>
      <c r="G14" s="21">
        <v>8</v>
      </c>
      <c r="H14" s="23"/>
      <c r="I14" s="23">
        <f t="shared" si="1"/>
        <v>0</v>
      </c>
      <c r="J14" s="23">
        <f t="shared" si="0"/>
        <v>0</v>
      </c>
      <c r="K14" s="23">
        <f t="shared" si="0"/>
        <v>0</v>
      </c>
    </row>
    <row r="15" spans="2:11" ht="13.5" x14ac:dyDescent="0.25">
      <c r="B15" s="16" t="s">
        <v>44</v>
      </c>
      <c r="C15" s="1" t="s">
        <v>31</v>
      </c>
      <c r="D15" s="21" t="s">
        <v>59</v>
      </c>
      <c r="E15" s="21">
        <v>2</v>
      </c>
      <c r="F15" s="21">
        <v>5</v>
      </c>
      <c r="G15" s="21">
        <v>5</v>
      </c>
      <c r="H15" s="23"/>
      <c r="I15" s="23">
        <f t="shared" si="1"/>
        <v>0</v>
      </c>
      <c r="J15" s="23">
        <f t="shared" si="0"/>
        <v>0</v>
      </c>
      <c r="K15" s="23">
        <f t="shared" si="0"/>
        <v>0</v>
      </c>
    </row>
    <row r="16" spans="2:11" ht="25.5" x14ac:dyDescent="0.25">
      <c r="B16" s="16" t="s">
        <v>45</v>
      </c>
      <c r="C16" s="11" t="s">
        <v>34</v>
      </c>
      <c r="D16" s="21" t="s">
        <v>59</v>
      </c>
      <c r="E16" s="21">
        <v>1</v>
      </c>
      <c r="F16" s="21">
        <v>0</v>
      </c>
      <c r="G16" s="21">
        <v>0</v>
      </c>
      <c r="H16" s="23"/>
      <c r="I16" s="23">
        <f t="shared" si="1"/>
        <v>0</v>
      </c>
      <c r="J16" s="23">
        <f t="shared" si="0"/>
        <v>0</v>
      </c>
      <c r="K16" s="23">
        <f t="shared" si="0"/>
        <v>0</v>
      </c>
    </row>
    <row r="17" spans="2:11" ht="13.5" x14ac:dyDescent="0.25">
      <c r="B17" s="15">
        <v>2</v>
      </c>
      <c r="C17" s="3" t="s">
        <v>65</v>
      </c>
      <c r="D17" s="22"/>
      <c r="E17" s="22"/>
      <c r="F17" s="22"/>
      <c r="G17" s="22"/>
      <c r="H17" s="22"/>
      <c r="I17" s="22"/>
      <c r="J17" s="22"/>
      <c r="K17" s="22"/>
    </row>
    <row r="18" spans="2:11" ht="13.5" x14ac:dyDescent="0.25">
      <c r="B18" s="16" t="s">
        <v>37</v>
      </c>
      <c r="C18" s="1" t="s">
        <v>4</v>
      </c>
      <c r="D18" s="21" t="s">
        <v>59</v>
      </c>
      <c r="E18" s="21">
        <v>1</v>
      </c>
      <c r="F18" s="21">
        <v>1</v>
      </c>
      <c r="G18" s="21">
        <v>1</v>
      </c>
      <c r="H18" s="21"/>
      <c r="I18" s="23">
        <f t="shared" si="1"/>
        <v>0</v>
      </c>
      <c r="J18" s="23">
        <f t="shared" si="0"/>
        <v>0</v>
      </c>
      <c r="K18" s="23">
        <f t="shared" si="0"/>
        <v>0</v>
      </c>
    </row>
    <row r="19" spans="2:11" ht="13.5" x14ac:dyDescent="0.25">
      <c r="B19" s="16" t="s">
        <v>38</v>
      </c>
      <c r="C19" s="1" t="s">
        <v>5</v>
      </c>
      <c r="D19" s="21" t="s">
        <v>59</v>
      </c>
      <c r="E19" s="21">
        <v>1</v>
      </c>
      <c r="F19" s="21">
        <v>1</v>
      </c>
      <c r="G19" s="21">
        <v>1</v>
      </c>
      <c r="H19" s="21"/>
      <c r="I19" s="23">
        <f t="shared" si="1"/>
        <v>0</v>
      </c>
      <c r="J19" s="23">
        <f t="shared" si="0"/>
        <v>0</v>
      </c>
      <c r="K19" s="23">
        <f t="shared" si="0"/>
        <v>0</v>
      </c>
    </row>
    <row r="20" spans="2:11" ht="13.5" x14ac:dyDescent="0.25">
      <c r="B20" s="15">
        <v>3</v>
      </c>
      <c r="C20" s="4" t="s">
        <v>70</v>
      </c>
      <c r="D20" s="22"/>
      <c r="E20" s="22"/>
      <c r="F20" s="22"/>
      <c r="G20" s="22"/>
      <c r="H20" s="22"/>
      <c r="I20" s="22"/>
      <c r="J20" s="22"/>
      <c r="K20" s="22"/>
    </row>
    <row r="21" spans="2:11" x14ac:dyDescent="0.25">
      <c r="B21" s="16" t="s">
        <v>37</v>
      </c>
      <c r="C21" s="5" t="s">
        <v>6</v>
      </c>
      <c r="D21" s="21" t="s">
        <v>59</v>
      </c>
      <c r="E21" s="21">
        <v>1</v>
      </c>
      <c r="F21" s="21">
        <v>1</v>
      </c>
      <c r="G21" s="21">
        <v>1</v>
      </c>
      <c r="H21" s="21"/>
      <c r="I21" s="23">
        <f t="shared" si="1"/>
        <v>0</v>
      </c>
      <c r="J21" s="23">
        <f t="shared" si="0"/>
        <v>0</v>
      </c>
      <c r="K21" s="23">
        <f t="shared" si="0"/>
        <v>0</v>
      </c>
    </row>
    <row r="22" spans="2:11" ht="13.5" x14ac:dyDescent="0.25">
      <c r="B22" s="16" t="s">
        <v>38</v>
      </c>
      <c r="C22" s="6" t="s">
        <v>7</v>
      </c>
      <c r="D22" s="21" t="s">
        <v>59</v>
      </c>
      <c r="E22" s="21">
        <v>1</v>
      </c>
      <c r="F22" s="21">
        <v>1</v>
      </c>
      <c r="G22" s="21">
        <v>1</v>
      </c>
      <c r="H22" s="21"/>
      <c r="I22" s="23">
        <f t="shared" si="1"/>
        <v>0</v>
      </c>
      <c r="J22" s="23">
        <f t="shared" si="0"/>
        <v>0</v>
      </c>
      <c r="K22" s="23">
        <f t="shared" si="0"/>
        <v>0</v>
      </c>
    </row>
    <row r="23" spans="2:11" ht="13.5" x14ac:dyDescent="0.25">
      <c r="B23" s="15">
        <v>4</v>
      </c>
      <c r="C23" s="2" t="s">
        <v>29</v>
      </c>
      <c r="D23" s="22"/>
      <c r="E23" s="22"/>
      <c r="F23" s="22"/>
      <c r="G23" s="22"/>
      <c r="H23" s="22"/>
      <c r="I23" s="22"/>
      <c r="J23" s="22"/>
      <c r="K23" s="22"/>
    </row>
    <row r="24" spans="2:11" ht="13.5" x14ac:dyDescent="0.25">
      <c r="B24" s="16" t="s">
        <v>37</v>
      </c>
      <c r="C24" s="1" t="s">
        <v>0</v>
      </c>
      <c r="D24" s="21" t="s">
        <v>59</v>
      </c>
      <c r="E24" s="21">
        <v>2</v>
      </c>
      <c r="F24" s="21">
        <v>2</v>
      </c>
      <c r="G24" s="21">
        <v>2</v>
      </c>
      <c r="H24" s="21"/>
      <c r="I24" s="23">
        <f t="shared" si="1"/>
        <v>0</v>
      </c>
      <c r="J24" s="23">
        <f t="shared" ref="J24:J75" si="2">ROUND(F24*$H24,2)</f>
        <v>0</v>
      </c>
      <c r="K24" s="23">
        <f t="shared" ref="K24:K75" si="3">ROUND(G24*$H24,2)</f>
        <v>0</v>
      </c>
    </row>
    <row r="25" spans="2:11" ht="13.5" x14ac:dyDescent="0.25">
      <c r="B25" s="16" t="s">
        <v>38</v>
      </c>
      <c r="C25" s="1" t="s">
        <v>8</v>
      </c>
      <c r="D25" s="21" t="s">
        <v>59</v>
      </c>
      <c r="E25" s="21">
        <v>2</v>
      </c>
      <c r="F25" s="21">
        <v>2</v>
      </c>
      <c r="G25" s="21">
        <v>2</v>
      </c>
      <c r="H25" s="21"/>
      <c r="I25" s="23">
        <f t="shared" si="1"/>
        <v>0</v>
      </c>
      <c r="J25" s="23">
        <f t="shared" si="2"/>
        <v>0</v>
      </c>
      <c r="K25" s="23">
        <f t="shared" si="3"/>
        <v>0</v>
      </c>
    </row>
    <row r="26" spans="2:11" ht="13.5" x14ac:dyDescent="0.25">
      <c r="B26" s="16" t="s">
        <v>39</v>
      </c>
      <c r="C26" s="1" t="s">
        <v>2</v>
      </c>
      <c r="D26" s="21" t="s">
        <v>59</v>
      </c>
      <c r="E26" s="21">
        <v>2</v>
      </c>
      <c r="F26" s="21">
        <v>2</v>
      </c>
      <c r="G26" s="21">
        <v>2</v>
      </c>
      <c r="H26" s="21"/>
      <c r="I26" s="23">
        <f t="shared" si="1"/>
        <v>0</v>
      </c>
      <c r="J26" s="23">
        <f t="shared" si="2"/>
        <v>0</v>
      </c>
      <c r="K26" s="23">
        <f t="shared" si="3"/>
        <v>0</v>
      </c>
    </row>
    <row r="27" spans="2:11" ht="13.5" x14ac:dyDescent="0.25">
      <c r="B27" s="16" t="s">
        <v>40</v>
      </c>
      <c r="C27" s="1" t="s">
        <v>3</v>
      </c>
      <c r="D27" s="21" t="s">
        <v>59</v>
      </c>
      <c r="E27" s="21">
        <v>2</v>
      </c>
      <c r="F27" s="21">
        <v>2</v>
      </c>
      <c r="G27" s="21">
        <v>2</v>
      </c>
      <c r="H27" s="21"/>
      <c r="I27" s="23">
        <f t="shared" si="1"/>
        <v>0</v>
      </c>
      <c r="J27" s="23">
        <f t="shared" si="2"/>
        <v>0</v>
      </c>
      <c r="K27" s="23">
        <f t="shared" si="3"/>
        <v>0</v>
      </c>
    </row>
    <row r="28" spans="2:11" ht="13.5" x14ac:dyDescent="0.25">
      <c r="B28" s="16" t="s">
        <v>41</v>
      </c>
      <c r="C28" s="1" t="s">
        <v>63</v>
      </c>
      <c r="D28" s="21" t="s">
        <v>59</v>
      </c>
      <c r="E28" s="21">
        <v>2</v>
      </c>
      <c r="F28" s="21">
        <v>2</v>
      </c>
      <c r="G28" s="21">
        <v>2</v>
      </c>
      <c r="H28" s="21"/>
      <c r="I28" s="23">
        <f t="shared" si="1"/>
        <v>0</v>
      </c>
      <c r="J28" s="23">
        <f t="shared" si="2"/>
        <v>0</v>
      </c>
      <c r="K28" s="23">
        <f t="shared" si="3"/>
        <v>0</v>
      </c>
    </row>
    <row r="29" spans="2:11" ht="13.5" x14ac:dyDescent="0.25">
      <c r="B29" s="16" t="s">
        <v>42</v>
      </c>
      <c r="C29" s="1" t="s">
        <v>30</v>
      </c>
      <c r="D29" s="21" t="s">
        <v>59</v>
      </c>
      <c r="E29" s="21">
        <v>4</v>
      </c>
      <c r="F29" s="21">
        <v>8</v>
      </c>
      <c r="G29" s="21">
        <v>8</v>
      </c>
      <c r="H29" s="21"/>
      <c r="I29" s="23">
        <f t="shared" si="1"/>
        <v>0</v>
      </c>
      <c r="J29" s="23">
        <f t="shared" si="2"/>
        <v>0</v>
      </c>
      <c r="K29" s="23">
        <f t="shared" si="3"/>
        <v>0</v>
      </c>
    </row>
    <row r="30" spans="2:11" ht="13.5" x14ac:dyDescent="0.25">
      <c r="B30" s="16" t="s">
        <v>43</v>
      </c>
      <c r="C30" s="1" t="s">
        <v>32</v>
      </c>
      <c r="D30" s="21" t="s">
        <v>59</v>
      </c>
      <c r="E30" s="21">
        <v>2</v>
      </c>
      <c r="F30" s="21">
        <v>5</v>
      </c>
      <c r="G30" s="21">
        <v>5</v>
      </c>
      <c r="H30" s="21"/>
      <c r="I30" s="23">
        <f t="shared" si="1"/>
        <v>0</v>
      </c>
      <c r="J30" s="23">
        <f t="shared" si="2"/>
        <v>0</v>
      </c>
      <c r="K30" s="23">
        <f t="shared" si="3"/>
        <v>0</v>
      </c>
    </row>
    <row r="31" spans="2:11" ht="13.5" x14ac:dyDescent="0.25">
      <c r="B31" s="16" t="s">
        <v>44</v>
      </c>
      <c r="C31" s="1" t="s">
        <v>31</v>
      </c>
      <c r="D31" s="21" t="s">
        <v>59</v>
      </c>
      <c r="E31" s="21">
        <v>2</v>
      </c>
      <c r="F31" s="21">
        <v>5</v>
      </c>
      <c r="G31" s="21">
        <v>5</v>
      </c>
      <c r="H31" s="21"/>
      <c r="I31" s="23">
        <f t="shared" si="1"/>
        <v>0</v>
      </c>
      <c r="J31" s="23">
        <f t="shared" si="2"/>
        <v>0</v>
      </c>
      <c r="K31" s="23">
        <f t="shared" si="3"/>
        <v>0</v>
      </c>
    </row>
    <row r="32" spans="2:11" ht="26.25" x14ac:dyDescent="0.25">
      <c r="B32" s="16" t="s">
        <v>45</v>
      </c>
      <c r="C32" s="1" t="s">
        <v>33</v>
      </c>
      <c r="D32" s="21" t="s">
        <v>59</v>
      </c>
      <c r="E32" s="21">
        <v>1</v>
      </c>
      <c r="F32" s="21">
        <v>1</v>
      </c>
      <c r="G32" s="21">
        <v>1</v>
      </c>
      <c r="H32" s="21"/>
      <c r="I32" s="23">
        <f t="shared" si="1"/>
        <v>0</v>
      </c>
      <c r="J32" s="23">
        <f t="shared" si="2"/>
        <v>0</v>
      </c>
      <c r="K32" s="23">
        <f t="shared" si="3"/>
        <v>0</v>
      </c>
    </row>
    <row r="33" spans="2:11" ht="13.5" x14ac:dyDescent="0.25">
      <c r="B33" s="15">
        <v>5</v>
      </c>
      <c r="C33" s="3" t="s">
        <v>69</v>
      </c>
      <c r="D33" s="22"/>
      <c r="E33" s="22"/>
      <c r="F33" s="22"/>
      <c r="G33" s="22"/>
      <c r="H33" s="22"/>
      <c r="I33" s="22"/>
      <c r="J33" s="22"/>
      <c r="K33" s="22"/>
    </row>
    <row r="34" spans="2:11" ht="13.5" x14ac:dyDescent="0.25">
      <c r="B34" s="16" t="s">
        <v>37</v>
      </c>
      <c r="C34" s="1" t="s">
        <v>5</v>
      </c>
      <c r="D34" s="21" t="s">
        <v>59</v>
      </c>
      <c r="E34" s="21">
        <v>1</v>
      </c>
      <c r="F34" s="21">
        <v>1</v>
      </c>
      <c r="G34" s="21">
        <v>1</v>
      </c>
      <c r="H34" s="21"/>
      <c r="I34" s="23">
        <f t="shared" si="1"/>
        <v>0</v>
      </c>
      <c r="J34" s="23">
        <f t="shared" si="2"/>
        <v>0</v>
      </c>
      <c r="K34" s="23">
        <f t="shared" si="3"/>
        <v>0</v>
      </c>
    </row>
    <row r="35" spans="2:11" ht="13.5" x14ac:dyDescent="0.25">
      <c r="B35" s="15">
        <v>6</v>
      </c>
      <c r="C35" s="2" t="s">
        <v>68</v>
      </c>
      <c r="D35" s="22"/>
      <c r="E35" s="22"/>
      <c r="F35" s="22"/>
      <c r="G35" s="22"/>
      <c r="H35" s="22"/>
      <c r="I35" s="22"/>
      <c r="J35" s="22"/>
      <c r="K35" s="22"/>
    </row>
    <row r="36" spans="2:11" ht="13.5" x14ac:dyDescent="0.25">
      <c r="B36" s="16" t="s">
        <v>37</v>
      </c>
      <c r="C36" s="1" t="s">
        <v>0</v>
      </c>
      <c r="D36" s="21" t="s">
        <v>59</v>
      </c>
      <c r="E36" s="21">
        <v>2</v>
      </c>
      <c r="F36" s="21">
        <v>2</v>
      </c>
      <c r="G36" s="21">
        <v>2</v>
      </c>
      <c r="H36" s="21"/>
      <c r="I36" s="23">
        <f t="shared" si="1"/>
        <v>0</v>
      </c>
      <c r="J36" s="23">
        <f t="shared" si="2"/>
        <v>0</v>
      </c>
      <c r="K36" s="23">
        <f t="shared" si="3"/>
        <v>0</v>
      </c>
    </row>
    <row r="37" spans="2:11" ht="13.5" x14ac:dyDescent="0.25">
      <c r="B37" s="16" t="s">
        <v>38</v>
      </c>
      <c r="C37" s="1" t="s">
        <v>1</v>
      </c>
      <c r="D37" s="21" t="s">
        <v>59</v>
      </c>
      <c r="E37" s="21">
        <v>2</v>
      </c>
      <c r="F37" s="21">
        <v>2</v>
      </c>
      <c r="G37" s="21">
        <v>2</v>
      </c>
      <c r="H37" s="21"/>
      <c r="I37" s="23">
        <f t="shared" si="1"/>
        <v>0</v>
      </c>
      <c r="J37" s="23">
        <f t="shared" si="2"/>
        <v>0</v>
      </c>
      <c r="K37" s="23">
        <f t="shared" si="3"/>
        <v>0</v>
      </c>
    </row>
    <row r="38" spans="2:11" ht="13.5" x14ac:dyDescent="0.25">
      <c r="B38" s="16" t="s">
        <v>39</v>
      </c>
      <c r="C38" s="1" t="s">
        <v>2</v>
      </c>
      <c r="D38" s="21" t="s">
        <v>59</v>
      </c>
      <c r="E38" s="21">
        <v>2</v>
      </c>
      <c r="F38" s="21">
        <v>2</v>
      </c>
      <c r="G38" s="21">
        <v>2</v>
      </c>
      <c r="H38" s="21"/>
      <c r="I38" s="23">
        <f t="shared" si="1"/>
        <v>0</v>
      </c>
      <c r="J38" s="23">
        <f t="shared" si="2"/>
        <v>0</v>
      </c>
      <c r="K38" s="23">
        <f t="shared" si="3"/>
        <v>0</v>
      </c>
    </row>
    <row r="39" spans="2:11" ht="13.5" x14ac:dyDescent="0.25">
      <c r="B39" s="16" t="s">
        <v>40</v>
      </c>
      <c r="C39" s="1" t="s">
        <v>3</v>
      </c>
      <c r="D39" s="21" t="s">
        <v>59</v>
      </c>
      <c r="E39" s="21">
        <v>2</v>
      </c>
      <c r="F39" s="21">
        <v>2</v>
      </c>
      <c r="G39" s="21">
        <v>2</v>
      </c>
      <c r="H39" s="21"/>
      <c r="I39" s="23">
        <f t="shared" si="1"/>
        <v>0</v>
      </c>
      <c r="J39" s="23">
        <f t="shared" si="2"/>
        <v>0</v>
      </c>
      <c r="K39" s="23">
        <f t="shared" si="3"/>
        <v>0</v>
      </c>
    </row>
    <row r="40" spans="2:11" ht="13.5" x14ac:dyDescent="0.25">
      <c r="B40" s="16" t="s">
        <v>41</v>
      </c>
      <c r="C40" s="1" t="s">
        <v>30</v>
      </c>
      <c r="D40" s="21" t="s">
        <v>59</v>
      </c>
      <c r="E40" s="21">
        <v>2</v>
      </c>
      <c r="F40" s="21">
        <v>2</v>
      </c>
      <c r="G40" s="21">
        <v>2</v>
      </c>
      <c r="H40" s="21"/>
      <c r="I40" s="23">
        <f t="shared" si="1"/>
        <v>0</v>
      </c>
      <c r="J40" s="23">
        <f t="shared" si="2"/>
        <v>0</v>
      </c>
      <c r="K40" s="23">
        <f t="shared" si="3"/>
        <v>0</v>
      </c>
    </row>
    <row r="41" spans="2:11" ht="13.5" x14ac:dyDescent="0.25">
      <c r="B41" s="16" t="s">
        <v>42</v>
      </c>
      <c r="C41" s="1" t="s">
        <v>32</v>
      </c>
      <c r="D41" s="21" t="s">
        <v>59</v>
      </c>
      <c r="E41" s="21">
        <v>2</v>
      </c>
      <c r="F41" s="21">
        <v>5</v>
      </c>
      <c r="G41" s="21">
        <v>5</v>
      </c>
      <c r="H41" s="21"/>
      <c r="I41" s="23">
        <f t="shared" si="1"/>
        <v>0</v>
      </c>
      <c r="J41" s="23">
        <f t="shared" si="2"/>
        <v>0</v>
      </c>
      <c r="K41" s="23">
        <f t="shared" si="3"/>
        <v>0</v>
      </c>
    </row>
    <row r="42" spans="2:11" ht="13.5" x14ac:dyDescent="0.25">
      <c r="B42" s="16" t="s">
        <v>43</v>
      </c>
      <c r="C42" s="1" t="s">
        <v>31</v>
      </c>
      <c r="D42" s="21" t="s">
        <v>59</v>
      </c>
      <c r="E42" s="21">
        <v>2</v>
      </c>
      <c r="F42" s="21">
        <v>5</v>
      </c>
      <c r="G42" s="21">
        <v>5</v>
      </c>
      <c r="H42" s="21"/>
      <c r="I42" s="23">
        <f t="shared" si="1"/>
        <v>0</v>
      </c>
      <c r="J42" s="23">
        <f t="shared" si="2"/>
        <v>0</v>
      </c>
      <c r="K42" s="23">
        <f t="shared" si="3"/>
        <v>0</v>
      </c>
    </row>
    <row r="43" spans="2:11" ht="13.5" x14ac:dyDescent="0.25">
      <c r="B43" s="16" t="s">
        <v>44</v>
      </c>
      <c r="C43" s="1" t="s">
        <v>60</v>
      </c>
      <c r="D43" s="21" t="s">
        <v>59</v>
      </c>
      <c r="E43" s="21">
        <v>2</v>
      </c>
      <c r="F43" s="21">
        <v>2</v>
      </c>
      <c r="G43" s="21">
        <v>2</v>
      </c>
      <c r="H43" s="21"/>
      <c r="I43" s="23">
        <f t="shared" si="1"/>
        <v>0</v>
      </c>
      <c r="J43" s="23">
        <f t="shared" si="2"/>
        <v>0</v>
      </c>
      <c r="K43" s="23">
        <f t="shared" si="3"/>
        <v>0</v>
      </c>
    </row>
    <row r="44" spans="2:11" ht="13.5" x14ac:dyDescent="0.25">
      <c r="B44" s="15">
        <v>7</v>
      </c>
      <c r="C44" s="3" t="s">
        <v>71</v>
      </c>
      <c r="D44" s="22"/>
      <c r="E44" s="22"/>
      <c r="F44" s="22"/>
      <c r="G44" s="22"/>
      <c r="H44" s="22"/>
      <c r="I44" s="22"/>
      <c r="J44" s="22"/>
      <c r="K44" s="22"/>
    </row>
    <row r="45" spans="2:11" ht="13.5" x14ac:dyDescent="0.25">
      <c r="B45" s="16" t="s">
        <v>37</v>
      </c>
      <c r="C45" s="1" t="s">
        <v>4</v>
      </c>
      <c r="D45" s="21" t="s">
        <v>59</v>
      </c>
      <c r="E45" s="21">
        <v>2</v>
      </c>
      <c r="F45" s="21">
        <v>2</v>
      </c>
      <c r="G45" s="21">
        <v>2</v>
      </c>
      <c r="H45" s="21"/>
      <c r="I45" s="23">
        <f t="shared" si="1"/>
        <v>0</v>
      </c>
      <c r="J45" s="23">
        <f t="shared" si="2"/>
        <v>0</v>
      </c>
      <c r="K45" s="23">
        <f t="shared" si="3"/>
        <v>0</v>
      </c>
    </row>
    <row r="46" spans="2:11" ht="13.5" x14ac:dyDescent="0.25">
      <c r="B46" s="16" t="s">
        <v>38</v>
      </c>
      <c r="C46" s="1" t="s">
        <v>5</v>
      </c>
      <c r="D46" s="21" t="s">
        <v>59</v>
      </c>
      <c r="E46" s="21">
        <v>2</v>
      </c>
      <c r="F46" s="21">
        <v>2</v>
      </c>
      <c r="G46" s="21">
        <v>2</v>
      </c>
      <c r="H46" s="21"/>
      <c r="I46" s="23">
        <f t="shared" si="1"/>
        <v>0</v>
      </c>
      <c r="J46" s="23">
        <f t="shared" si="2"/>
        <v>0</v>
      </c>
      <c r="K46" s="23">
        <f t="shared" si="3"/>
        <v>0</v>
      </c>
    </row>
    <row r="47" spans="2:11" ht="13.5" x14ac:dyDescent="0.25">
      <c r="B47" s="15">
        <v>8</v>
      </c>
      <c r="C47" s="4" t="s">
        <v>67</v>
      </c>
      <c r="D47" s="22"/>
      <c r="E47" s="22"/>
      <c r="F47" s="22"/>
      <c r="G47" s="22"/>
      <c r="H47" s="22"/>
      <c r="I47" s="22"/>
      <c r="J47" s="22"/>
      <c r="K47" s="22"/>
    </row>
    <row r="48" spans="2:11" x14ac:dyDescent="0.25">
      <c r="B48" s="16" t="s">
        <v>37</v>
      </c>
      <c r="C48" s="5" t="s">
        <v>6</v>
      </c>
      <c r="D48" s="21" t="s">
        <v>59</v>
      </c>
      <c r="E48" s="21">
        <v>1</v>
      </c>
      <c r="F48" s="21">
        <v>1</v>
      </c>
      <c r="G48" s="21">
        <v>1</v>
      </c>
      <c r="H48" s="21"/>
      <c r="I48" s="23">
        <f t="shared" si="1"/>
        <v>0</v>
      </c>
      <c r="J48" s="23">
        <f t="shared" si="2"/>
        <v>0</v>
      </c>
      <c r="K48" s="23">
        <f t="shared" si="3"/>
        <v>0</v>
      </c>
    </row>
    <row r="49" spans="2:11" ht="13.5" x14ac:dyDescent="0.25">
      <c r="B49" s="16" t="s">
        <v>38</v>
      </c>
      <c r="C49" s="6" t="s">
        <v>7</v>
      </c>
      <c r="D49" s="21" t="s">
        <v>59</v>
      </c>
      <c r="E49" s="21">
        <v>1</v>
      </c>
      <c r="F49" s="21">
        <v>1</v>
      </c>
      <c r="G49" s="21">
        <v>1</v>
      </c>
      <c r="H49" s="21"/>
      <c r="I49" s="23">
        <f t="shared" si="1"/>
        <v>0</v>
      </c>
      <c r="J49" s="23">
        <f t="shared" si="2"/>
        <v>0</v>
      </c>
      <c r="K49" s="23">
        <f t="shared" si="3"/>
        <v>0</v>
      </c>
    </row>
    <row r="50" spans="2:11" ht="16.5" x14ac:dyDescent="0.3">
      <c r="B50" s="15">
        <v>9</v>
      </c>
      <c r="C50" s="12" t="s">
        <v>35</v>
      </c>
      <c r="D50" s="22"/>
      <c r="E50" s="22"/>
      <c r="F50" s="22"/>
      <c r="G50" s="22"/>
      <c r="H50" s="22"/>
      <c r="I50" s="22"/>
      <c r="J50" s="22"/>
      <c r="K50" s="22"/>
    </row>
    <row r="51" spans="2:11" ht="99" x14ac:dyDescent="0.25">
      <c r="B51" s="16" t="s">
        <v>37</v>
      </c>
      <c r="C51" s="8" t="s">
        <v>9</v>
      </c>
      <c r="D51" s="21" t="s">
        <v>59</v>
      </c>
      <c r="E51" s="21">
        <v>1</v>
      </c>
      <c r="F51" s="21">
        <v>1</v>
      </c>
      <c r="G51" s="21">
        <v>1</v>
      </c>
      <c r="H51" s="21"/>
      <c r="I51" s="23">
        <f t="shared" si="1"/>
        <v>0</v>
      </c>
      <c r="J51" s="23">
        <f t="shared" si="2"/>
        <v>0</v>
      </c>
      <c r="K51" s="23">
        <f t="shared" si="3"/>
        <v>0</v>
      </c>
    </row>
    <row r="52" spans="2:11" ht="33" x14ac:dyDescent="0.3">
      <c r="B52" s="16" t="s">
        <v>38</v>
      </c>
      <c r="C52" s="9" t="s">
        <v>10</v>
      </c>
      <c r="D52" s="21" t="s">
        <v>59</v>
      </c>
      <c r="E52" s="21">
        <v>1</v>
      </c>
      <c r="F52" s="21">
        <v>1</v>
      </c>
      <c r="G52" s="21">
        <v>1</v>
      </c>
      <c r="H52" s="21"/>
      <c r="I52" s="23">
        <f t="shared" si="1"/>
        <v>0</v>
      </c>
      <c r="J52" s="23">
        <f t="shared" si="2"/>
        <v>0</v>
      </c>
      <c r="K52" s="23">
        <f t="shared" si="3"/>
        <v>0</v>
      </c>
    </row>
    <row r="53" spans="2:11" ht="33" x14ac:dyDescent="0.3">
      <c r="B53" s="16" t="s">
        <v>39</v>
      </c>
      <c r="C53" s="9" t="s">
        <v>11</v>
      </c>
      <c r="D53" s="21" t="s">
        <v>59</v>
      </c>
      <c r="E53" s="21">
        <v>1</v>
      </c>
      <c r="F53" s="21">
        <v>1</v>
      </c>
      <c r="G53" s="21">
        <v>1</v>
      </c>
      <c r="H53" s="21"/>
      <c r="I53" s="23">
        <f t="shared" si="1"/>
        <v>0</v>
      </c>
      <c r="J53" s="23">
        <f t="shared" si="2"/>
        <v>0</v>
      </c>
      <c r="K53" s="23">
        <f t="shared" si="3"/>
        <v>0</v>
      </c>
    </row>
    <row r="54" spans="2:11" ht="16.5" x14ac:dyDescent="0.3">
      <c r="B54" s="16" t="s">
        <v>40</v>
      </c>
      <c r="C54" s="9" t="s">
        <v>12</v>
      </c>
      <c r="D54" s="21" t="s">
        <v>59</v>
      </c>
      <c r="E54" s="21">
        <v>2</v>
      </c>
      <c r="F54" s="21">
        <v>5</v>
      </c>
      <c r="G54" s="21">
        <v>5</v>
      </c>
      <c r="H54" s="21"/>
      <c r="I54" s="23">
        <f t="shared" si="1"/>
        <v>0</v>
      </c>
      <c r="J54" s="23">
        <f t="shared" si="2"/>
        <v>0</v>
      </c>
      <c r="K54" s="23">
        <f t="shared" si="3"/>
        <v>0</v>
      </c>
    </row>
    <row r="55" spans="2:11" ht="33" x14ac:dyDescent="0.3">
      <c r="B55" s="16" t="s">
        <v>41</v>
      </c>
      <c r="C55" s="9" t="s">
        <v>13</v>
      </c>
      <c r="D55" s="21" t="s">
        <v>59</v>
      </c>
      <c r="E55" s="21">
        <v>2</v>
      </c>
      <c r="F55" s="21">
        <v>5</v>
      </c>
      <c r="G55" s="21">
        <v>5</v>
      </c>
      <c r="H55" s="21"/>
      <c r="I55" s="23">
        <f t="shared" si="1"/>
        <v>0</v>
      </c>
      <c r="J55" s="23">
        <f t="shared" si="2"/>
        <v>0</v>
      </c>
      <c r="K55" s="23">
        <f t="shared" si="3"/>
        <v>0</v>
      </c>
    </row>
    <row r="56" spans="2:11" ht="49.5" x14ac:dyDescent="0.3">
      <c r="B56" s="16" t="s">
        <v>42</v>
      </c>
      <c r="C56" s="9" t="s">
        <v>14</v>
      </c>
      <c r="D56" s="21" t="s">
        <v>59</v>
      </c>
      <c r="E56" s="21">
        <v>2</v>
      </c>
      <c r="F56" s="21">
        <v>5</v>
      </c>
      <c r="G56" s="21">
        <v>5</v>
      </c>
      <c r="H56" s="21"/>
      <c r="I56" s="23">
        <f t="shared" si="1"/>
        <v>0</v>
      </c>
      <c r="J56" s="23">
        <f t="shared" si="2"/>
        <v>0</v>
      </c>
      <c r="K56" s="23">
        <f t="shared" si="3"/>
        <v>0</v>
      </c>
    </row>
    <row r="57" spans="2:11" ht="16.5" x14ac:dyDescent="0.3">
      <c r="B57" s="16" t="s">
        <v>43</v>
      </c>
      <c r="C57" s="9" t="s">
        <v>15</v>
      </c>
      <c r="D57" s="21" t="s">
        <v>59</v>
      </c>
      <c r="E57" s="21">
        <v>1</v>
      </c>
      <c r="F57" s="21">
        <v>1</v>
      </c>
      <c r="G57" s="21">
        <v>1</v>
      </c>
      <c r="H57" s="21"/>
      <c r="I57" s="23">
        <f t="shared" si="1"/>
        <v>0</v>
      </c>
      <c r="J57" s="23">
        <f t="shared" si="2"/>
        <v>0</v>
      </c>
      <c r="K57" s="23">
        <f t="shared" si="3"/>
        <v>0</v>
      </c>
    </row>
    <row r="58" spans="2:11" ht="49.5" x14ac:dyDescent="0.3">
      <c r="B58" s="16" t="s">
        <v>44</v>
      </c>
      <c r="C58" s="9" t="s">
        <v>16</v>
      </c>
      <c r="D58" s="21" t="s">
        <v>59</v>
      </c>
      <c r="E58" s="21">
        <v>1</v>
      </c>
      <c r="F58" s="21">
        <v>1</v>
      </c>
      <c r="G58" s="21">
        <v>1</v>
      </c>
      <c r="H58" s="21"/>
      <c r="I58" s="23">
        <f t="shared" si="1"/>
        <v>0</v>
      </c>
      <c r="J58" s="23">
        <f t="shared" si="2"/>
        <v>0</v>
      </c>
      <c r="K58" s="23">
        <f t="shared" si="3"/>
        <v>0</v>
      </c>
    </row>
    <row r="59" spans="2:11" ht="33" x14ac:dyDescent="0.3">
      <c r="B59" s="16" t="s">
        <v>45</v>
      </c>
      <c r="C59" s="9" t="s">
        <v>17</v>
      </c>
      <c r="D59" s="21" t="s">
        <v>59</v>
      </c>
      <c r="E59" s="21">
        <v>1</v>
      </c>
      <c r="F59" s="21">
        <v>1</v>
      </c>
      <c r="G59" s="21">
        <v>1</v>
      </c>
      <c r="H59" s="21"/>
      <c r="I59" s="23">
        <f t="shared" si="1"/>
        <v>0</v>
      </c>
      <c r="J59" s="23">
        <f t="shared" si="2"/>
        <v>0</v>
      </c>
      <c r="K59" s="23">
        <f t="shared" si="3"/>
        <v>0</v>
      </c>
    </row>
    <row r="60" spans="2:11" ht="33" x14ac:dyDescent="0.3">
      <c r="B60" s="16" t="s">
        <v>46</v>
      </c>
      <c r="C60" s="9" t="s">
        <v>18</v>
      </c>
      <c r="D60" s="21" t="s">
        <v>59</v>
      </c>
      <c r="E60" s="21">
        <v>1</v>
      </c>
      <c r="F60" s="21">
        <v>1</v>
      </c>
      <c r="G60" s="21">
        <v>1</v>
      </c>
      <c r="H60" s="21"/>
      <c r="I60" s="23">
        <f t="shared" si="1"/>
        <v>0</v>
      </c>
      <c r="J60" s="23">
        <f t="shared" si="2"/>
        <v>0</v>
      </c>
      <c r="K60" s="23">
        <f t="shared" si="3"/>
        <v>0</v>
      </c>
    </row>
    <row r="61" spans="2:11" ht="66" x14ac:dyDescent="0.3">
      <c r="B61" s="16" t="s">
        <v>47</v>
      </c>
      <c r="C61" s="9" t="s">
        <v>19</v>
      </c>
      <c r="D61" s="21" t="s">
        <v>59</v>
      </c>
      <c r="E61" s="21">
        <v>1</v>
      </c>
      <c r="F61" s="21">
        <v>1</v>
      </c>
      <c r="G61" s="21">
        <v>1</v>
      </c>
      <c r="H61" s="21"/>
      <c r="I61" s="23">
        <f t="shared" si="1"/>
        <v>0</v>
      </c>
      <c r="J61" s="23">
        <f t="shared" si="2"/>
        <v>0</v>
      </c>
      <c r="K61" s="23">
        <f t="shared" si="3"/>
        <v>0</v>
      </c>
    </row>
    <row r="62" spans="2:11" ht="49.5" x14ac:dyDescent="0.3">
      <c r="B62" s="16" t="s">
        <v>48</v>
      </c>
      <c r="C62" s="9" t="s">
        <v>20</v>
      </c>
      <c r="D62" s="21" t="s">
        <v>59</v>
      </c>
      <c r="E62" s="21">
        <v>1</v>
      </c>
      <c r="F62" s="21">
        <v>1</v>
      </c>
      <c r="G62" s="21">
        <v>1</v>
      </c>
      <c r="H62" s="21"/>
      <c r="I62" s="23">
        <f t="shared" si="1"/>
        <v>0</v>
      </c>
      <c r="J62" s="23">
        <f t="shared" si="2"/>
        <v>0</v>
      </c>
      <c r="K62" s="23">
        <f t="shared" si="3"/>
        <v>0</v>
      </c>
    </row>
    <row r="63" spans="2:11" ht="33" x14ac:dyDescent="0.3">
      <c r="B63" s="16" t="s">
        <v>49</v>
      </c>
      <c r="C63" s="9" t="s">
        <v>21</v>
      </c>
      <c r="D63" s="21" t="s">
        <v>59</v>
      </c>
      <c r="E63" s="21">
        <v>1</v>
      </c>
      <c r="F63" s="21">
        <v>1</v>
      </c>
      <c r="G63" s="21">
        <v>1</v>
      </c>
      <c r="H63" s="21"/>
      <c r="I63" s="23">
        <f t="shared" si="1"/>
        <v>0</v>
      </c>
      <c r="J63" s="23">
        <f t="shared" si="2"/>
        <v>0</v>
      </c>
      <c r="K63" s="23">
        <f t="shared" si="3"/>
        <v>0</v>
      </c>
    </row>
    <row r="64" spans="2:11" ht="49.5" x14ac:dyDescent="0.3">
      <c r="B64" s="16" t="s">
        <v>50</v>
      </c>
      <c r="C64" s="9" t="s">
        <v>22</v>
      </c>
      <c r="D64" s="21" t="s">
        <v>59</v>
      </c>
      <c r="E64" s="21">
        <v>1</v>
      </c>
      <c r="F64" s="21">
        <v>1</v>
      </c>
      <c r="G64" s="21">
        <v>1</v>
      </c>
      <c r="H64" s="21"/>
      <c r="I64" s="23">
        <f t="shared" si="1"/>
        <v>0</v>
      </c>
      <c r="J64" s="23">
        <f t="shared" si="2"/>
        <v>0</v>
      </c>
      <c r="K64" s="23">
        <f t="shared" si="3"/>
        <v>0</v>
      </c>
    </row>
    <row r="65" spans="2:11" ht="33" x14ac:dyDescent="0.3">
      <c r="B65" s="16" t="s">
        <v>51</v>
      </c>
      <c r="C65" s="9" t="s">
        <v>23</v>
      </c>
      <c r="D65" s="21" t="s">
        <v>59</v>
      </c>
      <c r="E65" s="21">
        <v>1</v>
      </c>
      <c r="F65" s="21">
        <v>1</v>
      </c>
      <c r="G65" s="21">
        <v>1</v>
      </c>
      <c r="H65" s="21"/>
      <c r="I65" s="23">
        <f t="shared" si="1"/>
        <v>0</v>
      </c>
      <c r="J65" s="23">
        <f t="shared" si="2"/>
        <v>0</v>
      </c>
      <c r="K65" s="23">
        <f t="shared" si="3"/>
        <v>0</v>
      </c>
    </row>
    <row r="66" spans="2:11" ht="33" x14ac:dyDescent="0.3">
      <c r="B66" s="16" t="s">
        <v>52</v>
      </c>
      <c r="C66" s="9" t="s">
        <v>24</v>
      </c>
      <c r="D66" s="21" t="s">
        <v>59</v>
      </c>
      <c r="E66" s="21">
        <v>1</v>
      </c>
      <c r="F66" s="21">
        <v>1</v>
      </c>
      <c r="G66" s="21">
        <v>1</v>
      </c>
      <c r="H66" s="21"/>
      <c r="I66" s="23">
        <f t="shared" si="1"/>
        <v>0</v>
      </c>
      <c r="J66" s="23">
        <f t="shared" si="2"/>
        <v>0</v>
      </c>
      <c r="K66" s="23">
        <f t="shared" si="3"/>
        <v>0</v>
      </c>
    </row>
    <row r="67" spans="2:11" ht="33" x14ac:dyDescent="0.3">
      <c r="B67" s="16" t="s">
        <v>53</v>
      </c>
      <c r="C67" s="9" t="s">
        <v>25</v>
      </c>
      <c r="D67" s="21" t="s">
        <v>59</v>
      </c>
      <c r="E67" s="21">
        <v>1</v>
      </c>
      <c r="F67" s="21">
        <v>1</v>
      </c>
      <c r="G67" s="21">
        <v>1</v>
      </c>
      <c r="H67" s="21"/>
      <c r="I67" s="23">
        <f t="shared" si="1"/>
        <v>0</v>
      </c>
      <c r="J67" s="23">
        <f t="shared" si="2"/>
        <v>0</v>
      </c>
      <c r="K67" s="23">
        <f t="shared" si="3"/>
        <v>0</v>
      </c>
    </row>
    <row r="68" spans="2:11" ht="33" x14ac:dyDescent="0.3">
      <c r="B68" s="16" t="s">
        <v>54</v>
      </c>
      <c r="C68" s="9" t="s">
        <v>55</v>
      </c>
      <c r="D68" s="21" t="s">
        <v>59</v>
      </c>
      <c r="E68" s="21">
        <v>1</v>
      </c>
      <c r="F68" s="21">
        <v>0</v>
      </c>
      <c r="G68" s="21">
        <v>0</v>
      </c>
      <c r="H68" s="21"/>
      <c r="I68" s="23">
        <f t="shared" si="1"/>
        <v>0</v>
      </c>
      <c r="J68" s="23">
        <f t="shared" si="2"/>
        <v>0</v>
      </c>
      <c r="K68" s="23">
        <f t="shared" si="3"/>
        <v>0</v>
      </c>
    </row>
    <row r="69" spans="2:11" ht="16.5" x14ac:dyDescent="0.3">
      <c r="B69" s="15">
        <v>10</v>
      </c>
      <c r="C69" s="13" t="s">
        <v>36</v>
      </c>
      <c r="D69" s="22"/>
      <c r="E69" s="22"/>
      <c r="F69" s="22"/>
      <c r="G69" s="22"/>
      <c r="H69" s="22"/>
      <c r="I69" s="22"/>
      <c r="J69" s="22"/>
      <c r="K69" s="22"/>
    </row>
    <row r="70" spans="2:11" ht="16.5" x14ac:dyDescent="0.3">
      <c r="B70" s="16" t="s">
        <v>37</v>
      </c>
      <c r="C70" s="9" t="s">
        <v>26</v>
      </c>
      <c r="D70" s="21" t="s">
        <v>59</v>
      </c>
      <c r="E70" s="21">
        <v>2</v>
      </c>
      <c r="F70" s="21">
        <v>2</v>
      </c>
      <c r="G70" s="21">
        <v>2</v>
      </c>
      <c r="H70" s="21"/>
      <c r="I70" s="23">
        <f t="shared" si="1"/>
        <v>0</v>
      </c>
      <c r="J70" s="23">
        <f t="shared" si="2"/>
        <v>0</v>
      </c>
      <c r="K70" s="23">
        <f t="shared" si="3"/>
        <v>0</v>
      </c>
    </row>
    <row r="71" spans="2:11" ht="16.5" x14ac:dyDescent="0.3">
      <c r="B71" s="16" t="s">
        <v>38</v>
      </c>
      <c r="C71" s="9" t="s">
        <v>27</v>
      </c>
      <c r="D71" s="21" t="s">
        <v>59</v>
      </c>
      <c r="E71" s="21">
        <v>2</v>
      </c>
      <c r="F71" s="21">
        <v>2</v>
      </c>
      <c r="G71" s="21">
        <v>2</v>
      </c>
      <c r="H71" s="21"/>
      <c r="I71" s="23">
        <f t="shared" si="1"/>
        <v>0</v>
      </c>
      <c r="J71" s="23">
        <f t="shared" si="2"/>
        <v>0</v>
      </c>
      <c r="K71" s="23">
        <f t="shared" si="3"/>
        <v>0</v>
      </c>
    </row>
    <row r="72" spans="2:11" ht="16.5" x14ac:dyDescent="0.3">
      <c r="B72" s="15">
        <v>11</v>
      </c>
      <c r="C72" s="14" t="s">
        <v>66</v>
      </c>
      <c r="D72" s="22"/>
      <c r="E72" s="22"/>
      <c r="F72" s="22"/>
      <c r="G72" s="22"/>
      <c r="H72" s="22"/>
      <c r="I72" s="22"/>
      <c r="J72" s="22"/>
      <c r="K72" s="22"/>
    </row>
    <row r="73" spans="2:11" ht="16.5" x14ac:dyDescent="0.25">
      <c r="B73" s="16" t="s">
        <v>37</v>
      </c>
      <c r="C73" s="8" t="s">
        <v>6</v>
      </c>
      <c r="D73" s="21" t="s">
        <v>59</v>
      </c>
      <c r="E73" s="21">
        <v>1</v>
      </c>
      <c r="F73" s="21">
        <v>1</v>
      </c>
      <c r="G73" s="21">
        <v>1</v>
      </c>
      <c r="H73" s="21"/>
      <c r="I73" s="23">
        <f t="shared" ref="I73:I75" si="4">ROUND(E73*$H73,2)</f>
        <v>0</v>
      </c>
      <c r="J73" s="23">
        <f t="shared" si="2"/>
        <v>0</v>
      </c>
      <c r="K73" s="23">
        <f t="shared" si="3"/>
        <v>0</v>
      </c>
    </row>
    <row r="74" spans="2:11" ht="16.5" x14ac:dyDescent="0.3">
      <c r="B74" s="16" t="s">
        <v>38</v>
      </c>
      <c r="C74" s="10" t="s">
        <v>7</v>
      </c>
      <c r="D74" s="21" t="s">
        <v>59</v>
      </c>
      <c r="E74" s="21">
        <v>1</v>
      </c>
      <c r="F74" s="21">
        <v>1</v>
      </c>
      <c r="G74" s="21">
        <v>1</v>
      </c>
      <c r="H74" s="21"/>
      <c r="I74" s="23">
        <f t="shared" si="4"/>
        <v>0</v>
      </c>
      <c r="J74" s="23">
        <f t="shared" si="2"/>
        <v>0</v>
      </c>
      <c r="K74" s="23">
        <f t="shared" si="3"/>
        <v>0</v>
      </c>
    </row>
    <row r="75" spans="2:11" ht="14.25" thickBot="1" x14ac:dyDescent="0.3">
      <c r="B75" s="16">
        <v>12</v>
      </c>
      <c r="C75" s="27" t="s">
        <v>79</v>
      </c>
      <c r="D75" s="21" t="s">
        <v>64</v>
      </c>
      <c r="E75" s="21">
        <v>10</v>
      </c>
      <c r="F75" s="21">
        <v>20</v>
      </c>
      <c r="G75" s="29">
        <v>20</v>
      </c>
      <c r="H75" s="29"/>
      <c r="I75" s="28">
        <f t="shared" si="4"/>
        <v>0</v>
      </c>
      <c r="J75" s="28">
        <f t="shared" si="2"/>
        <v>0</v>
      </c>
      <c r="K75" s="28">
        <f t="shared" si="3"/>
        <v>0</v>
      </c>
    </row>
    <row r="76" spans="2:11" ht="13.9" customHeight="1" x14ac:dyDescent="0.25">
      <c r="D76" s="30"/>
      <c r="E76" s="30"/>
      <c r="F76" s="30"/>
      <c r="G76" s="50" t="s">
        <v>73</v>
      </c>
      <c r="H76" s="51"/>
      <c r="I76" s="32">
        <f>SUM(I8:I75)</f>
        <v>0</v>
      </c>
      <c r="J76" s="32">
        <f t="shared" ref="J76:K76" si="5">SUM(J8:J75)</f>
        <v>0</v>
      </c>
      <c r="K76" s="33">
        <f t="shared" si="5"/>
        <v>0</v>
      </c>
    </row>
    <row r="77" spans="2:11" ht="13.9" customHeight="1" x14ac:dyDescent="0.25">
      <c r="D77" s="30"/>
      <c r="E77" s="30"/>
      <c r="F77" s="30"/>
      <c r="G77" s="52" t="s">
        <v>74</v>
      </c>
      <c r="H77" s="53"/>
      <c r="I77" s="23">
        <f>ROUND(I76*0.23,2)</f>
        <v>0</v>
      </c>
      <c r="J77" s="23">
        <f t="shared" ref="J77:K77" si="6">ROUND(J76*0.23,2)</f>
        <v>0</v>
      </c>
      <c r="K77" s="34">
        <f t="shared" si="6"/>
        <v>0</v>
      </c>
    </row>
    <row r="78" spans="2:11" ht="14.45" customHeight="1" x14ac:dyDescent="0.25">
      <c r="D78" s="30"/>
      <c r="E78" s="30"/>
      <c r="F78" s="30"/>
      <c r="G78" s="52" t="s">
        <v>75</v>
      </c>
      <c r="H78" s="53"/>
      <c r="I78" s="23">
        <f>I76+I77</f>
        <v>0</v>
      </c>
      <c r="J78" s="23">
        <f t="shared" ref="J78:K78" si="7">J76+J77</f>
        <v>0</v>
      </c>
      <c r="K78" s="34">
        <f t="shared" si="7"/>
        <v>0</v>
      </c>
    </row>
    <row r="79" spans="2:11" ht="27" customHeight="1" x14ac:dyDescent="0.25">
      <c r="I79" s="21" t="s">
        <v>96</v>
      </c>
      <c r="J79" s="21" t="s">
        <v>97</v>
      </c>
      <c r="K79" s="21" t="s">
        <v>98</v>
      </c>
    </row>
    <row r="80" spans="2:11" ht="16.5" x14ac:dyDescent="0.25">
      <c r="C80" s="48" t="s">
        <v>76</v>
      </c>
      <c r="D80" s="48"/>
      <c r="E80" s="48"/>
      <c r="F80" s="48"/>
      <c r="G80" s="48"/>
      <c r="H80" s="48"/>
      <c r="I80" s="48"/>
      <c r="J80" s="48"/>
      <c r="K80" s="48"/>
    </row>
    <row r="81" spans="3:11" x14ac:dyDescent="0.25">
      <c r="C81" s="25"/>
      <c r="D81" s="26"/>
      <c r="E81" s="26"/>
      <c r="F81" s="26"/>
      <c r="G81" s="26"/>
      <c r="H81" s="26"/>
      <c r="I81" s="26"/>
      <c r="J81" s="26"/>
      <c r="K81" s="26"/>
    </row>
    <row r="82" spans="3:11" ht="30" customHeight="1" x14ac:dyDescent="0.25">
      <c r="C82" s="42" t="s">
        <v>94</v>
      </c>
      <c r="D82" s="42"/>
      <c r="E82" s="42"/>
      <c r="F82" s="42"/>
      <c r="G82" s="42"/>
      <c r="H82" s="42"/>
      <c r="I82" s="42"/>
      <c r="J82" s="42"/>
      <c r="K82" s="42"/>
    </row>
    <row r="83" spans="3:11" ht="16.5" x14ac:dyDescent="0.25">
      <c r="C83" s="49" t="s">
        <v>77</v>
      </c>
      <c r="D83" s="49"/>
      <c r="E83" s="49"/>
      <c r="F83" s="49"/>
      <c r="G83" s="49"/>
      <c r="H83" s="49"/>
      <c r="I83" s="49"/>
      <c r="J83" s="49"/>
      <c r="K83" s="49"/>
    </row>
    <row r="84" spans="3:11" ht="13.5" x14ac:dyDescent="0.25">
      <c r="C84" s="24" t="s">
        <v>61</v>
      </c>
    </row>
    <row r="85" spans="3:11" ht="69" customHeight="1" x14ac:dyDescent="0.25">
      <c r="C85" s="44" t="s">
        <v>72</v>
      </c>
      <c r="D85" s="44"/>
      <c r="E85" s="44"/>
    </row>
    <row r="86" spans="3:11" x14ac:dyDescent="0.25">
      <c r="C86" s="38"/>
    </row>
    <row r="87" spans="3:11" ht="69" customHeight="1" x14ac:dyDescent="0.25">
      <c r="C87" s="44" t="s">
        <v>78</v>
      </c>
      <c r="D87" s="44"/>
      <c r="E87" s="44"/>
    </row>
    <row r="89" spans="3:11" ht="36" customHeight="1" x14ac:dyDescent="0.25">
      <c r="C89" s="43" t="s">
        <v>95</v>
      </c>
      <c r="D89" s="43"/>
      <c r="E89" s="43"/>
      <c r="F89" s="43"/>
    </row>
    <row r="90" spans="3:11" x14ac:dyDescent="0.25">
      <c r="C90" s="25"/>
      <c r="D90" s="26"/>
      <c r="E90" s="26"/>
      <c r="F90" s="26"/>
      <c r="G90" s="26"/>
      <c r="H90" s="26"/>
      <c r="I90" s="26"/>
      <c r="J90" s="26"/>
      <c r="K90" s="26"/>
    </row>
    <row r="91" spans="3:11" ht="13.5" x14ac:dyDescent="0.25">
      <c r="C91" s="35" t="s">
        <v>89</v>
      </c>
      <c r="D91" s="39"/>
      <c r="E91" s="39"/>
      <c r="F91" s="36"/>
      <c r="G91" s="26"/>
      <c r="H91" s="26"/>
      <c r="I91" s="26"/>
      <c r="J91" s="26"/>
      <c r="K91" s="26"/>
    </row>
    <row r="92" spans="3:11" ht="13.5" x14ac:dyDescent="0.25">
      <c r="C92" s="37" t="s">
        <v>90</v>
      </c>
      <c r="D92" s="40"/>
      <c r="E92" s="40"/>
      <c r="F92" s="36" t="s">
        <v>91</v>
      </c>
      <c r="G92"/>
      <c r="H92"/>
      <c r="I92"/>
      <c r="J92"/>
      <c r="K92"/>
    </row>
    <row r="93" spans="3:11" ht="13.5" x14ac:dyDescent="0.25">
      <c r="C93" s="37" t="s">
        <v>92</v>
      </c>
      <c r="D93" s="41"/>
      <c r="E93" s="41"/>
      <c r="F93" s="36" t="s">
        <v>91</v>
      </c>
      <c r="G93"/>
      <c r="H93"/>
      <c r="I93"/>
      <c r="J93"/>
      <c r="K93"/>
    </row>
    <row r="94" spans="3:11" ht="13.5" x14ac:dyDescent="0.25">
      <c r="C94" s="35" t="s">
        <v>93</v>
      </c>
      <c r="D94" s="41"/>
      <c r="E94" s="41"/>
      <c r="F94" s="36" t="s">
        <v>91</v>
      </c>
      <c r="G94"/>
      <c r="H94"/>
      <c r="I94"/>
      <c r="J94"/>
      <c r="K94"/>
    </row>
    <row r="95" spans="3:11" x14ac:dyDescent="0.25">
      <c r="D95"/>
      <c r="E95"/>
      <c r="F95"/>
      <c r="G95"/>
      <c r="H95"/>
      <c r="I95"/>
      <c r="J95"/>
      <c r="K95"/>
    </row>
    <row r="96" spans="3:11" x14ac:dyDescent="0.25">
      <c r="D96"/>
      <c r="E96"/>
      <c r="F96"/>
      <c r="G96"/>
      <c r="H96"/>
      <c r="I96"/>
      <c r="J96"/>
      <c r="K96"/>
    </row>
  </sheetData>
  <mergeCells count="16">
    <mergeCell ref="C3:K3"/>
    <mergeCell ref="C4:K4"/>
    <mergeCell ref="C2:K2"/>
    <mergeCell ref="C80:K80"/>
    <mergeCell ref="C83:K83"/>
    <mergeCell ref="G76:H76"/>
    <mergeCell ref="G77:H77"/>
    <mergeCell ref="G78:H78"/>
    <mergeCell ref="D91:E91"/>
    <mergeCell ref="D92:E92"/>
    <mergeCell ref="D93:E93"/>
    <mergeCell ref="D94:E94"/>
    <mergeCell ref="C82:K82"/>
    <mergeCell ref="C89:F89"/>
    <mergeCell ref="C87:E87"/>
    <mergeCell ref="C85:E8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VMS 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2020-10-27T06:13:34Z</dcterms:created>
  <dcterms:modified xsi:type="dcterms:W3CDTF">2020-12-03T07:22:53Z</dcterms:modified>
</cp:coreProperties>
</file>