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omasz\Desktop\zlecenia do 30 tys. EURO\2019r\"/>
    </mc:Choice>
  </mc:AlternateContent>
  <bookViews>
    <workbookView xWindow="0" yWindow="0" windowWidth="19065" windowHeight="8190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5" l="1"/>
  <c r="G19" i="25"/>
  <c r="G30" i="25" l="1"/>
  <c r="G8" i="25" l="1"/>
  <c r="G7" i="25"/>
  <c r="G31" i="25" l="1"/>
  <c r="G9" i="25"/>
  <c r="G32" i="25" l="1"/>
  <c r="G24" i="25" l="1"/>
  <c r="G26" i="25"/>
  <c r="G25" i="25"/>
  <c r="G27" i="25"/>
  <c r="G10" i="25"/>
  <c r="G23" i="25"/>
  <c r="G28" i="25" l="1"/>
  <c r="G11" i="25"/>
  <c r="G12" i="25" s="1"/>
  <c r="G20" i="25"/>
  <c r="G18" i="25"/>
  <c r="G17" i="25"/>
  <c r="G14" i="25" l="1"/>
  <c r="G15" i="25" s="1"/>
  <c r="G21" i="25" l="1"/>
  <c r="G34" i="25" l="1"/>
  <c r="G35" i="25" s="1"/>
</calcChain>
</file>

<file path=xl/sharedStrings.xml><?xml version="1.0" encoding="utf-8"?>
<sst xmlns="http://schemas.openxmlformats.org/spreadsheetml/2006/main" count="80" uniqueCount="43">
  <si>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</si>
  <si>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</si>
  <si>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</si>
  <si>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</si>
  <si>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</si>
  <si>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</si>
  <si>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</si>
  <si>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</si>
  <si>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</si>
  <si>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</si>
  <si>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</si>
  <si>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</si>
  <si>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</si>
  <si>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</si>
  <si>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</si>
  <si>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</si>
  <si>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</si>
  <si>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</si>
  <si>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Obrzeża betonowe o wymiarach 30x8 cm na podsypce cementowo-piaskowej z wypełnieniem spoin zaprawą cementową</t>
  </si>
  <si>
    <t>PODBUDOWY</t>
  </si>
  <si>
    <t>ROBOTY ZIEMNE</t>
  </si>
  <si>
    <t xml:space="preserve">ELEMENTY ULIC </t>
  </si>
  <si>
    <t>PRZEDMIAR ROBÓT_OFERTA</t>
  </si>
  <si>
    <t>Regulacja pionowa studzienek telefonicznych</t>
  </si>
  <si>
    <t>Regulacja pionowa studzienek dla zaworów wodociągowych i gazowych</t>
  </si>
  <si>
    <t>RAZEM : ROBOTY ZIEMNE</t>
  </si>
  <si>
    <t>RAZEM : PODBUDOWY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</si>
  <si>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</si>
  <si>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</si>
  <si>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</si>
  <si>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</si>
  <si>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</si>
  <si>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ROBOTY ROZBIÓRKOWE</t>
  </si>
  <si>
    <t>RAZEM : ROBOTY ROZBIÓRKOWE</t>
  </si>
  <si>
    <t>Rozebranie chodników, wysepek przystankowych i przejść dla pieszych z płyt betonowych 35x35x5 cm na podsypce cementowo-piaskowej</t>
  </si>
  <si>
    <t>Roboty remontowe - cięcie piłą nawierzchni bitumicznych na gł. do 5 cm</t>
  </si>
  <si>
    <t>Mechaniczne rozebranie nawierzchni z mieszanek mineralno-bitumicznych o grubości 5 cm</t>
  </si>
  <si>
    <t>REMONT NAWIERZCHNI CHODNIKA UL. BOCZOWSKA (ODC. ZŁOTOWSKA - KONIEC POSESJI NR 5 ; STRONA WSCHODNIA) W POZNANIU.</t>
  </si>
  <si>
    <t>Podbudowa betonowa bez dylatacji - grubość warstwy po zagęszczeniu 10 cm (beton C 8/10)</t>
  </si>
  <si>
    <t>Podbudowa betonowa bez dylatacji - grubość warstwy po zagęszczeniu 10 cm (beton C 12/15</t>
  </si>
  <si>
    <t>Ława pod oporniki z oporem</t>
  </si>
  <si>
    <t>Oporniki betonowe o wymiarach 10 x25 cm na podsypce cementowo-piaskowej</t>
  </si>
  <si>
    <t>Chodniki z kostki brukowej betonowej typu cegła koloru szarego o grubości 8 cm na podsypce cementowo-piaskowej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</si>
</sst>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tabSelected="1" topLeftCell="A18" zoomScaleNormal="100" workbookViewId="0">
      <selection activeCell="C28" sqref="C28"/>
    </sheetView>
  </sheetViews>
  <sheetFormatPr defaultColWidth="8.85546875" defaultRowHeight="15" x14ac:dyDescent="0.25"/>
  <cols>
    <col min="1" max="1" width="8.5703125" style="1" customWidth="1"/>
    <col min="2" max="2" width="4" style="13" customWidth="1"/>
    <col min="3" max="3" width="70.140625" style="17" customWidth="1"/>
    <col min="4" max="4" width="11.7109375" style="14" customWidth="1"/>
    <col min="5" max="5" width="11.140625" style="14" customWidth="1"/>
    <col min="6" max="6" width="13.7109375" style="20" customWidth="1"/>
    <col min="7" max="7" width="11.28515625" style="20" customWidth="1"/>
    <col min="8" max="16384" width="8.85546875" style="1"/>
  </cols>
  <sheetData>
    <row r="1" spans="2:7" ht="18.75" x14ac:dyDescent="0.25">
      <c r="B1" s="26" t="s">
        <v>22</v>
      </c>
      <c r="C1" s="26"/>
      <c r="D1" s="26"/>
      <c r="E1" s="26"/>
      <c r="F1" s="26"/>
      <c r="G1" s="26"/>
    </row>
    <row r="2" spans="2:7" ht="36.75" customHeight="1" x14ac:dyDescent="0.25">
      <c r="B2" s="27" t="s">
        <v>37</v>
      </c>
      <c r="C2" s="28"/>
      <c r="D2" s="28"/>
      <c r="E2" s="28"/>
      <c r="F2" s="28"/>
      <c r="G2" s="29"/>
    </row>
    <row r="3" spans="2:7" s="2" customFormat="1" ht="15" customHeight="1" x14ac:dyDescent="0.25">
      <c r="B3" s="30" t="s">
        <v>11</v>
      </c>
      <c r="C3" s="31" t="s">
        <v>10</v>
      </c>
      <c r="D3" s="31" t="s">
        <v>12</v>
      </c>
      <c r="E3" s="31" t="s">
        <v>0</v>
      </c>
      <c r="F3" s="31" t="s">
        <v>13</v>
      </c>
      <c r="G3" s="31" t="s">
        <v>1</v>
      </c>
    </row>
    <row r="4" spans="2:7" s="2" customFormat="1" x14ac:dyDescent="0.25">
      <c r="B4" s="30"/>
      <c r="C4" s="31"/>
      <c r="D4" s="31"/>
      <c r="E4" s="31"/>
      <c r="F4" s="31"/>
      <c r="G4" s="31"/>
    </row>
    <row r="5" spans="2:7" s="2" customFormat="1" ht="19.5" customHeight="1" x14ac:dyDescent="0.25">
      <c r="B5" s="18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21" t="s">
        <v>2</v>
      </c>
      <c r="C6" s="4" t="s">
        <v>32</v>
      </c>
      <c r="D6" s="22" t="s">
        <v>2</v>
      </c>
      <c r="E6" s="22" t="s">
        <v>2</v>
      </c>
      <c r="F6" s="22" t="s">
        <v>2</v>
      </c>
      <c r="G6" s="22" t="s">
        <v>2</v>
      </c>
    </row>
    <row r="7" spans="2:7" x14ac:dyDescent="0.25">
      <c r="B7" s="19">
        <v>1</v>
      </c>
      <c r="C7" s="5" t="s">
        <v>35</v>
      </c>
      <c r="D7" s="6" t="s">
        <v>4</v>
      </c>
      <c r="E7" s="6">
        <v>162</v>
      </c>
      <c r="F7" s="6"/>
      <c r="G7" s="7">
        <f t="shared" ref="G7:G8" si="0">ROUND(E7*F7,2)</f>
        <v>0</v>
      </c>
    </row>
    <row r="8" spans="2:7" ht="24" x14ac:dyDescent="0.25">
      <c r="B8" s="19">
        <v>2</v>
      </c>
      <c r="C8" s="5" t="s">
        <v>36</v>
      </c>
      <c r="D8" s="6" t="s">
        <v>3</v>
      </c>
      <c r="E8" s="6">
        <v>81</v>
      </c>
      <c r="F8" s="6"/>
      <c r="G8" s="7">
        <f t="shared" si="0"/>
        <v>0</v>
      </c>
    </row>
    <row r="9" spans="2:7" ht="24" x14ac:dyDescent="0.25">
      <c r="B9" s="19">
        <v>3</v>
      </c>
      <c r="C9" s="5" t="s">
        <v>34</v>
      </c>
      <c r="D9" s="6" t="s">
        <v>3</v>
      </c>
      <c r="E9" s="6">
        <v>226.8</v>
      </c>
      <c r="F9" s="6"/>
      <c r="G9" s="7">
        <f t="shared" ref="G9:G11" si="1">ROUND(E9*F9,2)</f>
        <v>0</v>
      </c>
    </row>
    <row r="10" spans="2:7" ht="24" x14ac:dyDescent="0.25">
      <c r="B10" s="19">
        <v>4</v>
      </c>
      <c r="C10" s="5" t="s">
        <v>14</v>
      </c>
      <c r="D10" s="6" t="s">
        <v>16</v>
      </c>
      <c r="E10" s="6">
        <v>23.08</v>
      </c>
      <c r="F10" s="6"/>
      <c r="G10" s="7">
        <f t="shared" si="1"/>
        <v>0</v>
      </c>
    </row>
    <row r="11" spans="2:7" ht="24" x14ac:dyDescent="0.25">
      <c r="B11" s="19">
        <v>5</v>
      </c>
      <c r="C11" s="5" t="s">
        <v>29</v>
      </c>
      <c r="D11" s="6" t="s">
        <v>16</v>
      </c>
      <c r="E11" s="6">
        <v>23.08</v>
      </c>
      <c r="F11" s="6"/>
      <c r="G11" s="7">
        <f t="shared" si="1"/>
        <v>0</v>
      </c>
    </row>
    <row r="12" spans="2:7" x14ac:dyDescent="0.25">
      <c r="B12" s="19"/>
      <c r="C12" s="5" t="s">
        <v>33</v>
      </c>
      <c r="D12" s="6"/>
      <c r="E12" s="6"/>
      <c r="F12" s="6"/>
      <c r="G12" s="7">
        <f>SUM(G7:G11)</f>
        <v>0</v>
      </c>
    </row>
    <row r="13" spans="2:7" x14ac:dyDescent="0.25">
      <c r="B13" s="21" t="s">
        <v>2</v>
      </c>
      <c r="C13" s="4" t="s">
        <v>20</v>
      </c>
      <c r="D13" s="22" t="s">
        <v>2</v>
      </c>
      <c r="E13" s="23" t="s">
        <v>2</v>
      </c>
      <c r="F13" s="23" t="s">
        <v>2</v>
      </c>
      <c r="G13" s="23" t="s">
        <v>2</v>
      </c>
    </row>
    <row r="14" spans="2:7" ht="24" x14ac:dyDescent="0.25">
      <c r="B14" s="19">
        <v>6</v>
      </c>
      <c r="C14" s="5" t="s">
        <v>30</v>
      </c>
      <c r="D14" s="6" t="s">
        <v>16</v>
      </c>
      <c r="E14" s="6">
        <v>48.88</v>
      </c>
      <c r="F14" s="6"/>
      <c r="G14" s="7">
        <f>ROUND(E14*F14,2)</f>
        <v>0</v>
      </c>
    </row>
    <row r="15" spans="2:7" x14ac:dyDescent="0.25">
      <c r="B15" s="19"/>
      <c r="C15" s="5" t="s">
        <v>25</v>
      </c>
      <c r="D15" s="6"/>
      <c r="E15" s="6"/>
      <c r="F15" s="6"/>
      <c r="G15" s="7">
        <f>SUM(G14:G14)</f>
        <v>0</v>
      </c>
    </row>
    <row r="16" spans="2:7" x14ac:dyDescent="0.25">
      <c r="B16" s="21" t="s">
        <v>2</v>
      </c>
      <c r="C16" s="4" t="s">
        <v>19</v>
      </c>
      <c r="D16" s="22" t="s">
        <v>2</v>
      </c>
      <c r="E16" s="23" t="s">
        <v>2</v>
      </c>
      <c r="F16" s="23" t="s">
        <v>2</v>
      </c>
      <c r="G16" s="23" t="s">
        <v>2</v>
      </c>
    </row>
    <row r="17" spans="2:7" ht="24" x14ac:dyDescent="0.25">
      <c r="B17" s="19">
        <v>7</v>
      </c>
      <c r="C17" s="5" t="s">
        <v>31</v>
      </c>
      <c r="D17" s="6" t="s">
        <v>3</v>
      </c>
      <c r="E17" s="6">
        <v>308.3</v>
      </c>
      <c r="F17" s="8"/>
      <c r="G17" s="7">
        <f t="shared" ref="G17:G20" si="2">ROUND(E17*F17,2)</f>
        <v>0</v>
      </c>
    </row>
    <row r="18" spans="2:7" ht="24" x14ac:dyDescent="0.25">
      <c r="B18" s="19">
        <v>8</v>
      </c>
      <c r="C18" s="5" t="s">
        <v>38</v>
      </c>
      <c r="D18" s="6" t="s">
        <v>3</v>
      </c>
      <c r="E18" s="6">
        <v>226.8</v>
      </c>
      <c r="F18" s="6"/>
      <c r="G18" s="7">
        <f t="shared" si="2"/>
        <v>0</v>
      </c>
    </row>
    <row r="19" spans="2:7" ht="24" x14ac:dyDescent="0.25">
      <c r="B19" s="19">
        <v>9</v>
      </c>
      <c r="C19" s="5" t="s">
        <v>39</v>
      </c>
      <c r="D19" s="6" t="s">
        <v>3</v>
      </c>
      <c r="E19" s="6">
        <v>81.5</v>
      </c>
      <c r="F19" s="6"/>
      <c r="G19" s="7">
        <f t="shared" ref="G19" si="3">ROUND(E19*F19,2)</f>
        <v>0</v>
      </c>
    </row>
    <row r="20" spans="2:7" ht="28.5" customHeight="1" x14ac:dyDescent="0.25">
      <c r="B20" s="19">
        <v>10</v>
      </c>
      <c r="C20" s="5" t="s">
        <v>15</v>
      </c>
      <c r="D20" s="6" t="s">
        <v>3</v>
      </c>
      <c r="E20" s="6">
        <v>308.3</v>
      </c>
      <c r="F20" s="6"/>
      <c r="G20" s="7">
        <f t="shared" si="2"/>
        <v>0</v>
      </c>
    </row>
    <row r="21" spans="2:7" x14ac:dyDescent="0.25">
      <c r="B21" s="19"/>
      <c r="C21" s="5" t="s">
        <v>26</v>
      </c>
      <c r="D21" s="6"/>
      <c r="E21" s="6"/>
      <c r="F21" s="6"/>
      <c r="G21" s="7">
        <f>SUM(G17:G20)</f>
        <v>0</v>
      </c>
    </row>
    <row r="22" spans="2:7" x14ac:dyDescent="0.25">
      <c r="B22" s="21" t="s">
        <v>2</v>
      </c>
      <c r="C22" s="4" t="s">
        <v>21</v>
      </c>
      <c r="D22" s="22" t="s">
        <v>2</v>
      </c>
      <c r="E22" s="23" t="s">
        <v>2</v>
      </c>
      <c r="F22" s="23" t="s">
        <v>2</v>
      </c>
      <c r="G22" s="23" t="s">
        <v>2</v>
      </c>
    </row>
    <row r="23" spans="2:7" ht="17.25" x14ac:dyDescent="0.25">
      <c r="B23" s="19">
        <v>11</v>
      </c>
      <c r="C23" s="10" t="s">
        <v>40</v>
      </c>
      <c r="D23" s="6" t="s">
        <v>16</v>
      </c>
      <c r="E23" s="6">
        <v>11.34</v>
      </c>
      <c r="F23" s="24"/>
      <c r="G23" s="7">
        <f t="shared" ref="G23:G27" si="4">ROUND(E23*F23,2)</f>
        <v>0</v>
      </c>
    </row>
    <row r="24" spans="2:7" x14ac:dyDescent="0.25">
      <c r="B24" s="19">
        <v>12</v>
      </c>
      <c r="C24" s="9" t="s">
        <v>41</v>
      </c>
      <c r="D24" s="6" t="s">
        <v>4</v>
      </c>
      <c r="E24" s="6">
        <v>162</v>
      </c>
      <c r="F24" s="6"/>
      <c r="G24" s="7">
        <f t="shared" si="4"/>
        <v>0</v>
      </c>
    </row>
    <row r="25" spans="2:7" ht="17.25" x14ac:dyDescent="0.25">
      <c r="B25" s="19">
        <v>13</v>
      </c>
      <c r="C25" s="9" t="s">
        <v>17</v>
      </c>
      <c r="D25" s="6" t="s">
        <v>16</v>
      </c>
      <c r="E25" s="6">
        <v>4.08</v>
      </c>
      <c r="F25" s="24"/>
      <c r="G25" s="7">
        <f t="shared" si="4"/>
        <v>0</v>
      </c>
    </row>
    <row r="26" spans="2:7" ht="24" x14ac:dyDescent="0.25">
      <c r="B26" s="19">
        <v>14</v>
      </c>
      <c r="C26" s="5" t="s">
        <v>18</v>
      </c>
      <c r="D26" s="6" t="s">
        <v>4</v>
      </c>
      <c r="E26" s="6">
        <v>102</v>
      </c>
      <c r="F26" s="6"/>
      <c r="G26" s="7">
        <f t="shared" si="4"/>
        <v>0</v>
      </c>
    </row>
    <row r="27" spans="2:7" ht="24" x14ac:dyDescent="0.25">
      <c r="B27" s="19">
        <v>15</v>
      </c>
      <c r="C27" s="5" t="s">
        <v>42</v>
      </c>
      <c r="D27" s="6" t="s">
        <v>3</v>
      </c>
      <c r="E27" s="6">
        <v>226.8</v>
      </c>
      <c r="F27" s="6"/>
      <c r="G27" s="7">
        <f t="shared" si="4"/>
        <v>0</v>
      </c>
    </row>
    <row r="28" spans="2:7" x14ac:dyDescent="0.25">
      <c r="B28" s="19"/>
      <c r="C28" s="5" t="s">
        <v>27</v>
      </c>
      <c r="D28" s="6"/>
      <c r="E28" s="6"/>
      <c r="F28" s="6"/>
      <c r="G28" s="7">
        <f>SUM(G23:G27)</f>
        <v>0</v>
      </c>
    </row>
    <row r="29" spans="2:7" x14ac:dyDescent="0.25">
      <c r="B29" s="21" t="s">
        <v>2</v>
      </c>
      <c r="C29" s="4" t="s">
        <v>5</v>
      </c>
      <c r="D29" s="22" t="s">
        <v>2</v>
      </c>
      <c r="E29" s="23" t="s">
        <v>2</v>
      </c>
      <c r="F29" s="23" t="s">
        <v>2</v>
      </c>
      <c r="G29" s="23" t="s">
        <v>2</v>
      </c>
    </row>
    <row r="30" spans="2:7" x14ac:dyDescent="0.25">
      <c r="B30" s="19">
        <v>16</v>
      </c>
      <c r="C30" s="10" t="s">
        <v>24</v>
      </c>
      <c r="D30" s="6" t="s">
        <v>6</v>
      </c>
      <c r="E30" s="6">
        <v>14</v>
      </c>
      <c r="F30" s="6"/>
      <c r="G30" s="7">
        <f t="shared" ref="G30" si="5">ROUND(E30*F30,2)</f>
        <v>0</v>
      </c>
    </row>
    <row r="31" spans="2:7" x14ac:dyDescent="0.25">
      <c r="B31" s="19">
        <v>17</v>
      </c>
      <c r="C31" s="10" t="s">
        <v>23</v>
      </c>
      <c r="D31" s="6" t="s">
        <v>6</v>
      </c>
      <c r="E31" s="6">
        <v>7</v>
      </c>
      <c r="F31" s="6"/>
      <c r="G31" s="7">
        <f t="shared" ref="G31" si="6">ROUND(E31*F31,2)</f>
        <v>0</v>
      </c>
    </row>
    <row r="32" spans="2:7" x14ac:dyDescent="0.25">
      <c r="B32" s="19"/>
      <c r="C32" s="10" t="s">
        <v>28</v>
      </c>
      <c r="D32" s="6"/>
      <c r="E32" s="6"/>
      <c r="F32" s="6"/>
      <c r="G32" s="7">
        <f>SUM(G30:G31)</f>
        <v>0</v>
      </c>
    </row>
    <row r="33" spans="2:7" x14ac:dyDescent="0.25">
      <c r="B33" s="25" t="s">
        <v>7</v>
      </c>
      <c r="C33" s="25"/>
      <c r="D33" s="25"/>
      <c r="E33" s="25"/>
      <c r="F33" s="25"/>
      <c r="G33" s="11">
        <f>G12+G15+G21+G28+G32</f>
        <v>0</v>
      </c>
    </row>
    <row r="34" spans="2:7" x14ac:dyDescent="0.25">
      <c r="B34" s="25" t="s">
        <v>8</v>
      </c>
      <c r="C34" s="25"/>
      <c r="D34" s="25"/>
      <c r="E34" s="25"/>
      <c r="F34" s="25"/>
      <c r="G34" s="11">
        <f>G33*0.23</f>
        <v>0</v>
      </c>
    </row>
    <row r="35" spans="2:7" x14ac:dyDescent="0.25">
      <c r="B35" s="25" t="s">
        <v>9</v>
      </c>
      <c r="C35" s="25"/>
      <c r="D35" s="25"/>
      <c r="E35" s="25"/>
      <c r="F35" s="25"/>
      <c r="G35" s="12">
        <f>SUM(G33:G34)</f>
        <v>0</v>
      </c>
    </row>
    <row r="36" spans="2:7" x14ac:dyDescent="0.25">
      <c r="C36" s="15"/>
      <c r="D36" s="16"/>
      <c r="E36" s="16"/>
    </row>
    <row r="37" spans="2:7" x14ac:dyDescent="0.25">
      <c r="C37" s="15"/>
      <c r="D37" s="16"/>
      <c r="E37" s="16"/>
    </row>
    <row r="38" spans="2:7" x14ac:dyDescent="0.25">
      <c r="C38" s="15"/>
      <c r="D38" s="16"/>
      <c r="E38" s="16"/>
    </row>
  </sheetData>
  <mergeCells count="11">
    <mergeCell ref="B33:F33"/>
    <mergeCell ref="B34:F34"/>
    <mergeCell ref="B35:F35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</cp:lastModifiedBy>
  <cp:lastPrinted>2019-07-10T11:21:45Z</cp:lastPrinted>
  <dcterms:created xsi:type="dcterms:W3CDTF">2018-04-08T22:27:39Z</dcterms:created>
  <dcterms:modified xsi:type="dcterms:W3CDTF">2019-08-26T06:50:23Z</dcterms:modified>
</cp:coreProperties>
</file>