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075" tabRatio="792"/>
  </bookViews>
  <sheets>
    <sheet name="Arkusz 1" sheetId="25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5"/>
  <c r="G29"/>
  <c r="G10"/>
  <c r="G9"/>
  <c r="G8"/>
  <c r="G31" l="1"/>
  <c r="G30"/>
  <c r="G14" l="1"/>
  <c r="G37" l="1"/>
  <c r="G12" l="1"/>
  <c r="G11"/>
  <c r="G7"/>
  <c r="G38" l="1"/>
  <c r="G28" l="1"/>
  <c r="G13"/>
  <c r="G33"/>
  <c r="G32"/>
  <c r="G34"/>
  <c r="G15"/>
  <c r="G27"/>
  <c r="G35" l="1"/>
  <c r="G16"/>
  <c r="G17" s="1"/>
  <c r="G24"/>
  <c r="G23"/>
  <c r="G22"/>
  <c r="G19" l="1"/>
  <c r="G20" s="1"/>
  <c r="G25" l="1"/>
  <c r="G40" l="1"/>
  <c r="G41" s="1"/>
</calcChain>
</file>

<file path=xl/sharedStrings.xml><?xml version="1.0" encoding="utf-8"?>
<sst xmlns="http://schemas.openxmlformats.org/spreadsheetml/2006/main" count="92" uniqueCount="49">
  <si>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</si>
  <si>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</si>
  <si>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</si>
  <si>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</si>
  <si>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</si>
  <si>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</si>
  <si>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</si>
  <si>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</si>
  <si>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</si>
  <si>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</si>
  <si>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</si>
  <si>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</si>
  <si>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</si>
  <si>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</si>
  <si>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</si>
  <si>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</si>
  <si>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</si>
  <si>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</si>
  <si>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</si>
  <si>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</si>
  <si>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</si>
  <si>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ELEMENTY ULIC </t>
  </si>
  <si>
    <t>Rozebranie ław pod krawężniki z betonu</t>
  </si>
  <si>
    <t>Ława pod krawężniki betonowe z oporem</t>
  </si>
  <si>
    <t>PRZEDMIAR ROBÓT_OFERTA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</si>
  <si>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</si>
  <si>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</si>
  <si>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</si>
  <si>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</si>
  <si>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</si>
  <si>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</si>
  <si>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</si>
  <si>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</si>
  <si>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</si>
  <si>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</si>
  <si>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Rozebranie krawężników betonowych 15x30 cm na podsypce cementowo-piaskowej</t>
  </si>
  <si>
    <t>Krawężniki betonowe wystające o wymiarach 15x30 cm na podsypce cementowo-piaskowej</t>
  </si>
  <si>
    <t>Roboty remontowe - cięcie piłą nawierzchni bitumicznych na gł. do 5 cm</t>
  </si>
  <si>
    <t>Ława pod ściek betonowa zwykła</t>
  </si>
  <si>
    <t>Ścieki uliczne z dwóch rzędów kostki brukowej betonowej gr. 8 cm koloru szarego na podsypce cementowo-piaskowej</t>
  </si>
  <si>
    <t>Regulacja pionowa studzienek dla włazów kanałowych</t>
  </si>
  <si>
    <t>REMONT NAWIERZCHNI CHODNIKA UL. GOLESZOWSKA (ODC. WIĄZOWA - CIESZYŃSKA ; STRONA WSCHODNIA) W POZNANIU.</t>
  </si>
  <si>
    <t>Rozebranie ścieków z klinkieru na podsypce cementowo-piaskowej</t>
  </si>
  <si>
    <t>Rozebranie ław pod ściek z betonu</t>
  </si>
  <si>
    <t>Rozebranie obrzeży 8x30 cm na podsypce piaskowej</t>
  </si>
  <si>
    <t>Rozebranie ław pod obrzeża z betonu</t>
  </si>
  <si>
    <t>Podbudowa betonowa bez dylatacji - grubość warstwy po zagęszczeniu 10 cm (beton C 8/10)</t>
  </si>
  <si>
    <t>Przestawienie krawężników kamiennych wystających 20x35 cm na podsypce cementowo-piaskowej</t>
  </si>
  <si>
    <t>Chodniki z kostki brukowej betonowej typu cegła koloru szarego o grubości 8 cm na podsypce cementowo-piaskowej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</si>
</sst>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zoomScaleNormal="100" workbookViewId="0">
      <selection activeCell="G38" sqref="G38"/>
    </sheetView>
  </sheetViews>
  <sheetFormatPr defaultColWidth="8.85546875" defaultRowHeight="15"/>
  <cols>
    <col min="1" max="1" width="8.57031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11" ht="18.75">
      <c r="B1" s="28" t="s">
        <v>24</v>
      </c>
      <c r="C1" s="28"/>
      <c r="D1" s="28"/>
      <c r="E1" s="28"/>
      <c r="F1" s="28"/>
      <c r="G1" s="28"/>
    </row>
    <row r="2" spans="2:11" ht="36.75" customHeight="1">
      <c r="B2" s="29" t="s">
        <v>41</v>
      </c>
      <c r="C2" s="30"/>
      <c r="D2" s="30"/>
      <c r="E2" s="30"/>
      <c r="F2" s="30"/>
      <c r="G2" s="31"/>
    </row>
    <row r="3" spans="2:11" s="2" customFormat="1" ht="15" customHeight="1">
      <c r="B3" s="32" t="s">
        <v>11</v>
      </c>
      <c r="C3" s="33" t="s">
        <v>10</v>
      </c>
      <c r="D3" s="33" t="s">
        <v>12</v>
      </c>
      <c r="E3" s="33" t="s">
        <v>0</v>
      </c>
      <c r="F3" s="33" t="s">
        <v>13</v>
      </c>
      <c r="G3" s="33" t="s">
        <v>1</v>
      </c>
    </row>
    <row r="4" spans="2:11" s="2" customFormat="1">
      <c r="B4" s="32"/>
      <c r="C4" s="33"/>
      <c r="D4" s="33"/>
      <c r="E4" s="33"/>
      <c r="F4" s="33"/>
      <c r="G4" s="33"/>
    </row>
    <row r="5" spans="2:11" s="2" customFormat="1" ht="19.5" customHeight="1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>
      <c r="B6" s="22" t="s">
        <v>2</v>
      </c>
      <c r="C6" s="4" t="s">
        <v>32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11">
      <c r="B7" s="19">
        <v>1</v>
      </c>
      <c r="C7" s="5" t="s">
        <v>37</v>
      </c>
      <c r="D7" s="6" t="s">
        <v>4</v>
      </c>
      <c r="E7" s="24">
        <v>219</v>
      </c>
      <c r="F7" s="8"/>
      <c r="G7" s="7">
        <f>ROUND(E7*F7,2)</f>
        <v>0</v>
      </c>
    </row>
    <row r="8" spans="2:11" ht="24">
      <c r="B8" s="19">
        <v>2</v>
      </c>
      <c r="C8" s="5" t="s">
        <v>34</v>
      </c>
      <c r="D8" s="6" t="s">
        <v>3</v>
      </c>
      <c r="E8" s="6">
        <v>230</v>
      </c>
      <c r="F8" s="6"/>
      <c r="G8" s="7">
        <f t="shared" ref="G8:G10" si="0">ROUND(E8*F8,2)</f>
        <v>0</v>
      </c>
    </row>
    <row r="9" spans="2:11">
      <c r="B9" s="19">
        <v>3</v>
      </c>
      <c r="C9" s="5" t="s">
        <v>35</v>
      </c>
      <c r="D9" s="6" t="s">
        <v>4</v>
      </c>
      <c r="E9" s="6">
        <v>15</v>
      </c>
      <c r="F9" s="6"/>
      <c r="G9" s="7">
        <f t="shared" si="0"/>
        <v>0</v>
      </c>
    </row>
    <row r="10" spans="2:11" ht="17.25">
      <c r="B10" s="19">
        <v>4</v>
      </c>
      <c r="C10" s="5" t="s">
        <v>22</v>
      </c>
      <c r="D10" s="6" t="s">
        <v>16</v>
      </c>
      <c r="E10" s="6">
        <v>1.2</v>
      </c>
      <c r="F10" s="6"/>
      <c r="G10" s="7">
        <f t="shared" si="0"/>
        <v>0</v>
      </c>
      <c r="K10" s="21"/>
    </row>
    <row r="11" spans="2:11">
      <c r="B11" s="19">
        <v>5</v>
      </c>
      <c r="C11" s="5" t="s">
        <v>42</v>
      </c>
      <c r="D11" s="6" t="s">
        <v>4</v>
      </c>
      <c r="E11" s="6">
        <v>219</v>
      </c>
      <c r="F11" s="6"/>
      <c r="G11" s="7">
        <f t="shared" ref="G11:G16" si="1">ROUND(E11*F11,2)</f>
        <v>0</v>
      </c>
    </row>
    <row r="12" spans="2:11" ht="17.25">
      <c r="B12" s="19">
        <v>6</v>
      </c>
      <c r="C12" s="5" t="s">
        <v>43</v>
      </c>
      <c r="D12" s="6" t="s">
        <v>16</v>
      </c>
      <c r="E12" s="6">
        <v>16.420000000000002</v>
      </c>
      <c r="F12" s="6"/>
      <c r="G12" s="7">
        <f t="shared" si="1"/>
        <v>0</v>
      </c>
    </row>
    <row r="13" spans="2:11">
      <c r="B13" s="19">
        <v>7</v>
      </c>
      <c r="C13" s="5" t="s">
        <v>44</v>
      </c>
      <c r="D13" s="6" t="s">
        <v>4</v>
      </c>
      <c r="E13" s="6">
        <v>16</v>
      </c>
      <c r="F13" s="6"/>
      <c r="G13" s="7">
        <f t="shared" si="1"/>
        <v>0</v>
      </c>
    </row>
    <row r="14" spans="2:11" ht="17.25">
      <c r="B14" s="19">
        <v>8</v>
      </c>
      <c r="C14" s="5" t="s">
        <v>45</v>
      </c>
      <c r="D14" s="6" t="s">
        <v>16</v>
      </c>
      <c r="E14" s="6">
        <v>0.64</v>
      </c>
      <c r="F14" s="6"/>
      <c r="G14" s="7">
        <f t="shared" ref="G14" si="2">ROUND(E14*F14,2)</f>
        <v>0</v>
      </c>
    </row>
    <row r="15" spans="2:11" ht="24">
      <c r="B15" s="19">
        <v>9</v>
      </c>
      <c r="C15" s="5" t="s">
        <v>14</v>
      </c>
      <c r="D15" s="6" t="s">
        <v>16</v>
      </c>
      <c r="E15" s="6">
        <v>52.8</v>
      </c>
      <c r="F15" s="6"/>
      <c r="G15" s="7">
        <f t="shared" si="1"/>
        <v>0</v>
      </c>
    </row>
    <row r="16" spans="2:11" ht="24">
      <c r="B16" s="19">
        <v>10</v>
      </c>
      <c r="C16" s="5" t="s">
        <v>29</v>
      </c>
      <c r="D16" s="6" t="s">
        <v>16</v>
      </c>
      <c r="E16" s="6">
        <v>52.8</v>
      </c>
      <c r="F16" s="6"/>
      <c r="G16" s="7">
        <f t="shared" si="1"/>
        <v>0</v>
      </c>
    </row>
    <row r="17" spans="2:7">
      <c r="B17" s="19"/>
      <c r="C17" s="5" t="s">
        <v>33</v>
      </c>
      <c r="D17" s="6"/>
      <c r="E17" s="6"/>
      <c r="F17" s="6"/>
      <c r="G17" s="8">
        <f>SUM(G7:G16)</f>
        <v>0</v>
      </c>
    </row>
    <row r="18" spans="2:7">
      <c r="B18" s="22" t="s">
        <v>2</v>
      </c>
      <c r="C18" s="4" t="s">
        <v>20</v>
      </c>
      <c r="D18" s="23" t="s">
        <v>2</v>
      </c>
      <c r="E18" s="25" t="s">
        <v>2</v>
      </c>
      <c r="F18" s="25" t="s">
        <v>2</v>
      </c>
      <c r="G18" s="25" t="s">
        <v>2</v>
      </c>
    </row>
    <row r="19" spans="2:7" ht="24">
      <c r="B19" s="19">
        <v>11</v>
      </c>
      <c r="C19" s="5" t="s">
        <v>30</v>
      </c>
      <c r="D19" s="6" t="s">
        <v>16</v>
      </c>
      <c r="E19" s="6">
        <v>40.479999999999997</v>
      </c>
      <c r="F19" s="6"/>
      <c r="G19" s="7">
        <f>ROUND(E19*F19,2)</f>
        <v>0</v>
      </c>
    </row>
    <row r="20" spans="2:7">
      <c r="B20" s="19"/>
      <c r="C20" s="5" t="s">
        <v>25</v>
      </c>
      <c r="D20" s="6"/>
      <c r="E20" s="6"/>
      <c r="F20" s="6"/>
      <c r="G20" s="8">
        <f>SUM(G19:G19)</f>
        <v>0</v>
      </c>
    </row>
    <row r="21" spans="2:7">
      <c r="B21" s="22" t="s">
        <v>2</v>
      </c>
      <c r="C21" s="4" t="s">
        <v>19</v>
      </c>
      <c r="D21" s="23" t="s">
        <v>2</v>
      </c>
      <c r="E21" s="25" t="s">
        <v>2</v>
      </c>
      <c r="F21" s="25" t="s">
        <v>2</v>
      </c>
      <c r="G21" s="25" t="s">
        <v>2</v>
      </c>
    </row>
    <row r="22" spans="2:7" ht="24">
      <c r="B22" s="19">
        <v>12</v>
      </c>
      <c r="C22" s="5" t="s">
        <v>31</v>
      </c>
      <c r="D22" s="6" t="s">
        <v>3</v>
      </c>
      <c r="E22" s="6">
        <v>230</v>
      </c>
      <c r="F22" s="8"/>
      <c r="G22" s="7">
        <f t="shared" ref="G22:G24" si="3">ROUND(E22*F22,2)</f>
        <v>0</v>
      </c>
    </row>
    <row r="23" spans="2:7" ht="24">
      <c r="B23" s="19">
        <v>13</v>
      </c>
      <c r="C23" s="5" t="s">
        <v>46</v>
      </c>
      <c r="D23" s="6" t="s">
        <v>3</v>
      </c>
      <c r="E23" s="6">
        <v>230</v>
      </c>
      <c r="F23" s="6"/>
      <c r="G23" s="7">
        <f t="shared" si="3"/>
        <v>0</v>
      </c>
    </row>
    <row r="24" spans="2:7" ht="28.5" customHeight="1">
      <c r="B24" s="19">
        <v>14</v>
      </c>
      <c r="C24" s="5" t="s">
        <v>15</v>
      </c>
      <c r="D24" s="6" t="s">
        <v>3</v>
      </c>
      <c r="E24" s="6">
        <v>230</v>
      </c>
      <c r="F24" s="6"/>
      <c r="G24" s="7">
        <f t="shared" si="3"/>
        <v>0</v>
      </c>
    </row>
    <row r="25" spans="2:7">
      <c r="B25" s="19"/>
      <c r="C25" s="5" t="s">
        <v>26</v>
      </c>
      <c r="D25" s="6"/>
      <c r="E25" s="6"/>
      <c r="F25" s="6"/>
      <c r="G25" s="8">
        <f>SUM(G22:G24)</f>
        <v>0</v>
      </c>
    </row>
    <row r="26" spans="2:7">
      <c r="B26" s="22" t="s">
        <v>2</v>
      </c>
      <c r="C26" s="4" t="s">
        <v>21</v>
      </c>
      <c r="D26" s="23" t="s">
        <v>2</v>
      </c>
      <c r="E26" s="25" t="s">
        <v>2</v>
      </c>
      <c r="F26" s="25" t="s">
        <v>2</v>
      </c>
      <c r="G26" s="25" t="s">
        <v>2</v>
      </c>
    </row>
    <row r="27" spans="2:7" ht="17.25">
      <c r="B27" s="19">
        <v>15</v>
      </c>
      <c r="C27" s="10" t="s">
        <v>23</v>
      </c>
      <c r="D27" s="6" t="s">
        <v>16</v>
      </c>
      <c r="E27" s="6">
        <v>1.2</v>
      </c>
      <c r="F27" s="26"/>
      <c r="G27" s="7">
        <f t="shared" ref="G27:G34" si="4">ROUND(E27*F27,2)</f>
        <v>0</v>
      </c>
    </row>
    <row r="28" spans="2:7" ht="24">
      <c r="B28" s="19">
        <v>16</v>
      </c>
      <c r="C28" s="9" t="s">
        <v>36</v>
      </c>
      <c r="D28" s="6" t="s">
        <v>4</v>
      </c>
      <c r="E28" s="6">
        <v>15</v>
      </c>
      <c r="F28" s="6"/>
      <c r="G28" s="7">
        <f t="shared" si="4"/>
        <v>0</v>
      </c>
    </row>
    <row r="29" spans="2:7" ht="24">
      <c r="B29" s="19">
        <v>17</v>
      </c>
      <c r="C29" s="9" t="s">
        <v>47</v>
      </c>
      <c r="D29" s="6" t="s">
        <v>4</v>
      </c>
      <c r="E29" s="6">
        <v>100</v>
      </c>
      <c r="F29" s="6"/>
      <c r="G29" s="7">
        <f t="shared" ref="G29" si="5">ROUND(E29*F29,2)</f>
        <v>0</v>
      </c>
    </row>
    <row r="30" spans="2:7" ht="17.25">
      <c r="B30" s="19">
        <v>18</v>
      </c>
      <c r="C30" s="9" t="s">
        <v>38</v>
      </c>
      <c r="D30" s="6" t="s">
        <v>16</v>
      </c>
      <c r="E30" s="6">
        <v>15.81</v>
      </c>
      <c r="F30" s="26"/>
      <c r="G30" s="7">
        <f t="shared" ref="G30:G31" si="6">ROUND(E30*F30,2)</f>
        <v>0</v>
      </c>
    </row>
    <row r="31" spans="2:7" ht="24">
      <c r="B31" s="19">
        <v>19</v>
      </c>
      <c r="C31" s="9" t="s">
        <v>39</v>
      </c>
      <c r="D31" s="6" t="s">
        <v>4</v>
      </c>
      <c r="E31" s="6">
        <v>219</v>
      </c>
      <c r="F31" s="6"/>
      <c r="G31" s="7">
        <f t="shared" si="6"/>
        <v>0</v>
      </c>
    </row>
    <row r="32" spans="2:7" ht="17.25">
      <c r="B32" s="19">
        <v>20</v>
      </c>
      <c r="C32" s="9" t="s">
        <v>17</v>
      </c>
      <c r="D32" s="6" t="s">
        <v>16</v>
      </c>
      <c r="E32" s="6">
        <v>2.8</v>
      </c>
      <c r="F32" s="26"/>
      <c r="G32" s="7">
        <f t="shared" si="4"/>
        <v>0</v>
      </c>
    </row>
    <row r="33" spans="2:7" ht="24">
      <c r="B33" s="19">
        <v>21</v>
      </c>
      <c r="C33" s="5" t="s">
        <v>18</v>
      </c>
      <c r="D33" s="6" t="s">
        <v>4</v>
      </c>
      <c r="E33" s="6">
        <v>70</v>
      </c>
      <c r="F33" s="6"/>
      <c r="G33" s="7">
        <f t="shared" si="4"/>
        <v>0</v>
      </c>
    </row>
    <row r="34" spans="2:7" ht="24">
      <c r="B34" s="19">
        <v>22</v>
      </c>
      <c r="C34" s="5" t="s">
        <v>48</v>
      </c>
      <c r="D34" s="6" t="s">
        <v>3</v>
      </c>
      <c r="E34" s="6">
        <v>230</v>
      </c>
      <c r="F34" s="6"/>
      <c r="G34" s="7">
        <f t="shared" si="4"/>
        <v>0</v>
      </c>
    </row>
    <row r="35" spans="2:7">
      <c r="B35" s="19"/>
      <c r="C35" s="5" t="s">
        <v>27</v>
      </c>
      <c r="D35" s="6"/>
      <c r="E35" s="6"/>
      <c r="F35" s="6"/>
      <c r="G35" s="8">
        <f>SUM(G27:G34)</f>
        <v>0</v>
      </c>
    </row>
    <row r="36" spans="2:7">
      <c r="B36" s="22" t="s">
        <v>2</v>
      </c>
      <c r="C36" s="4" t="s">
        <v>5</v>
      </c>
      <c r="D36" s="23" t="s">
        <v>2</v>
      </c>
      <c r="E36" s="25" t="s">
        <v>2</v>
      </c>
      <c r="F36" s="25" t="s">
        <v>2</v>
      </c>
      <c r="G36" s="25" t="s">
        <v>2</v>
      </c>
    </row>
    <row r="37" spans="2:7">
      <c r="B37" s="19">
        <v>23</v>
      </c>
      <c r="C37" s="10" t="s">
        <v>40</v>
      </c>
      <c r="D37" s="6" t="s">
        <v>6</v>
      </c>
      <c r="E37" s="6">
        <v>1</v>
      </c>
      <c r="F37" s="6"/>
      <c r="G37" s="7">
        <f t="shared" ref="G37" si="7">ROUND(E37*F37,2)</f>
        <v>0</v>
      </c>
    </row>
    <row r="38" spans="2:7">
      <c r="B38" s="19"/>
      <c r="C38" s="10" t="s">
        <v>28</v>
      </c>
      <c r="D38" s="6"/>
      <c r="E38" s="6"/>
      <c r="F38" s="6"/>
      <c r="G38" s="8">
        <f>SUM(G37:G37)</f>
        <v>0</v>
      </c>
    </row>
    <row r="39" spans="2:7">
      <c r="B39" s="27" t="s">
        <v>7</v>
      </c>
      <c r="C39" s="27"/>
      <c r="D39" s="27"/>
      <c r="E39" s="27"/>
      <c r="F39" s="27"/>
      <c r="G39" s="11">
        <f>G17+G20+G25+G35+G38</f>
        <v>0</v>
      </c>
    </row>
    <row r="40" spans="2:7">
      <c r="B40" s="27" t="s">
        <v>8</v>
      </c>
      <c r="C40" s="27"/>
      <c r="D40" s="27"/>
      <c r="E40" s="27"/>
      <c r="F40" s="27"/>
      <c r="G40" s="11">
        <f>G39*0.23</f>
        <v>0</v>
      </c>
    </row>
    <row r="41" spans="2:7">
      <c r="B41" s="27" t="s">
        <v>9</v>
      </c>
      <c r="C41" s="27"/>
      <c r="D41" s="27"/>
      <c r="E41" s="27"/>
      <c r="F41" s="27"/>
      <c r="G41" s="12">
        <f>SUM(G39:G40)</f>
        <v>0</v>
      </c>
    </row>
    <row r="42" spans="2:7">
      <c r="C42" s="15"/>
      <c r="D42" s="16"/>
      <c r="E42" s="16"/>
    </row>
    <row r="43" spans="2:7">
      <c r="C43" s="15"/>
      <c r="D43" s="16"/>
      <c r="E43" s="16"/>
    </row>
    <row r="44" spans="2:7">
      <c r="C44" s="15"/>
      <c r="D44" s="16"/>
      <c r="E44" s="16"/>
    </row>
  </sheetData>
  <mergeCells count="11">
    <mergeCell ref="B39:F39"/>
    <mergeCell ref="B40:F40"/>
    <mergeCell ref="B41:F4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Jacek Osiński</cp:lastModifiedBy>
  <cp:lastPrinted>2019-07-10T11:21:45Z</cp:lastPrinted>
  <dcterms:created xsi:type="dcterms:W3CDTF">2018-04-08T22:27:39Z</dcterms:created>
  <dcterms:modified xsi:type="dcterms:W3CDTF">2019-07-25T06:48:03Z</dcterms:modified>
</cp:coreProperties>
</file>