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 Sz\Desktop\2019 postępowania\akustyka Tesco\"/>
    </mc:Choice>
  </mc:AlternateContent>
  <bookViews>
    <workbookView xWindow="0" yWindow="0" windowWidth="9564" windowHeight="7764"/>
  </bookViews>
  <sheets>
    <sheet name="Przedmiar" sheetId="1" r:id="rId1"/>
  </sheets>
  <calcPr calcId="152511"/>
</workbook>
</file>

<file path=xl/calcChain.xml><?xml version="1.0" encoding="utf-8"?>
<calcChain xmlns="http://schemas.openxmlformats.org/spreadsheetml/2006/main">
  <c r="I14" i="1" l="1"/>
  <c r="I17" i="1"/>
  <c r="I18" i="1"/>
  <c r="I19" i="1"/>
  <c r="I24" i="1"/>
  <c r="I25" i="1"/>
  <c r="I28" i="1"/>
  <c r="I29" i="1"/>
  <c r="I30" i="1"/>
  <c r="I33" i="1"/>
  <c r="I34" i="1"/>
  <c r="I37" i="1"/>
  <c r="I38" i="1"/>
  <c r="I41" i="1"/>
  <c r="I42" i="1"/>
  <c r="I43" i="1"/>
  <c r="I45" i="1"/>
  <c r="I49" i="1"/>
  <c r="I50" i="1"/>
  <c r="I51" i="1"/>
  <c r="I52" i="1"/>
  <c r="I53" i="1"/>
  <c r="I13" i="1"/>
  <c r="I54" i="1" l="1"/>
  <c r="I55" i="1" l="1"/>
  <c r="I56" i="1" s="1"/>
</calcChain>
</file>

<file path=xl/sharedStrings.xml><?xml version="1.0" encoding="utf-8"?>
<sst xmlns="http://schemas.openxmlformats.org/spreadsheetml/2006/main" count="130" uniqueCount="90">
  <si>
    <t>bud:</t>
  </si>
  <si>
    <t>Projekt przebudowy drogowej sygnalizacji swietlnej</t>
  </si>
  <si>
    <t>ob:</t>
  </si>
  <si>
    <t>rob:</t>
  </si>
  <si>
    <t>Branza elektryczna (wer. 1.0 z dnia 20.05.2019r)</t>
  </si>
  <si>
    <t>Poz</t>
  </si>
  <si>
    <t>Symbol</t>
  </si>
  <si>
    <t/>
  </si>
  <si>
    <t>Nazwa</t>
  </si>
  <si>
    <t>Jedn</t>
  </si>
  <si>
    <t>Ilość</t>
  </si>
  <si>
    <t>DZIAŁ  01</t>
  </si>
  <si>
    <t>Przygotowanie terenu pod budowę (STWiORB E-01.00.00)</t>
  </si>
  <si>
    <t>DZIAŁ  01.03</t>
  </si>
  <si>
    <t>Demontaż</t>
  </si>
  <si>
    <t>KNR  510-11-04-01-00</t>
  </si>
  <si>
    <t>E.01.00.00</t>
  </si>
  <si>
    <t>Demontaż przycisku zgłoszeniowego dla pieszych</t>
  </si>
  <si>
    <t>szt</t>
  </si>
  <si>
    <t>KNR  510-01-01-03-04</t>
  </si>
  <si>
    <t>Demontaż kabla do 3kg/m</t>
  </si>
  <si>
    <t>metr</t>
  </si>
  <si>
    <t>DZIAŁ  01.04</t>
  </si>
  <si>
    <t>Roboty ziemne i wywóz materiałów odpadowych STWiORB E-01.00.00</t>
  </si>
  <si>
    <t>KNR  231-08-10-02-00</t>
  </si>
  <si>
    <t>E-01.00.00</t>
  </si>
  <si>
    <t>Rozebranie nawierzchni z klinkieru na podsypce cementowo-piaskowej z wypełnieniem spoin  masą cementowo-piaskową. ANALOGIA: Rozebranie nawierzchnie z kostki betonowej grub 8 cm nawierzchnia chodnika</t>
  </si>
  <si>
    <t>m2</t>
  </si>
  <si>
    <t>KNR  401-01-08-09-00</t>
  </si>
  <si>
    <t>Wywóz gruzu spryzmowanego samochodami skrzyniowymi na odległość do 1 km z załadunkiem i wyładunkiem</t>
  </si>
  <si>
    <t>m3</t>
  </si>
  <si>
    <t>KNR  401-01-08-10-00</t>
  </si>
  <si>
    <t>Wywóz gruzu spryzmowanego samochodami skrzyniowymi na każdy następny 1 km (składniki normy x współczynnik S x UWAGA!- oferent winien przyjąć własny współczynnik w zależności od rzeczywistej odległości)</t>
  </si>
  <si>
    <t>DZIAŁ  01.05</t>
  </si>
  <si>
    <t>Roboty budowlane w zakresie wznoszenia kompletnych obiektów budowlanych</t>
  </si>
  <si>
    <t>DZIAŁ  01.05.2</t>
  </si>
  <si>
    <t>Rury osłonowe, studnie kablowe, przewierty/przepusty STWiORB E-01.00.00</t>
  </si>
  <si>
    <t>KNR  501-05-05-04-00</t>
  </si>
  <si>
    <t>Wymiana ramy studni SKR-1</t>
  </si>
  <si>
    <t>KNR  501-05-05-02-00</t>
  </si>
  <si>
    <t>Wymiana pokrywy studni SKR-1</t>
  </si>
  <si>
    <t>DZIAŁ  01.05.4</t>
  </si>
  <si>
    <t>Linie kablowe niskiego napięcia STWiORB E-01.00.00</t>
  </si>
  <si>
    <t>KNR  510-01-14-02-00</t>
  </si>
  <si>
    <t>Układanie kabli YKSY 14x1,5 w rurach</t>
  </si>
  <si>
    <t>KNR  514-05-16-01-14</t>
  </si>
  <si>
    <t>Okablowanie szafy przewodem 1,5mm2 (okablowanie sterownika sygnalizacji)</t>
  </si>
  <si>
    <t>KNR  510-06-02-04-00</t>
  </si>
  <si>
    <t>Obróbka kabla sygnalizacyjnego 14 żyłowego</t>
  </si>
  <si>
    <t>DZIAŁ  01.05.6</t>
  </si>
  <si>
    <t>Badania i pomiary STWiORB E-01.00.00</t>
  </si>
  <si>
    <t>KNR  403-12-03-03-00</t>
  </si>
  <si>
    <t>Badanie linii kablowej sterowniczej o ilości 14 żył</t>
  </si>
  <si>
    <t>KNNR N005-13-07-01-00</t>
  </si>
  <si>
    <t>Badanie obwodu sygnalizacyjnego do przycisków</t>
  </si>
  <si>
    <t>DZIAŁ  01.05.7</t>
  </si>
  <si>
    <t>Uziomy STWiORB E-01.00.00</t>
  </si>
  <si>
    <t>KNNR N005-06-12-06-00</t>
  </si>
  <si>
    <t>Montaż złącza kontrolnego uziomu</t>
  </si>
  <si>
    <t>KNP 1018-13-46-01-00</t>
  </si>
  <si>
    <t>Badanie uziemienia</t>
  </si>
  <si>
    <t>DZIAŁ  02</t>
  </si>
  <si>
    <t>Roboty drogowe - związane z odtworzeniem nawierzchni po wykonaniu robót kablowych STWiORB E-01.00.00</t>
  </si>
  <si>
    <t>KNR  231-03-17-03-00</t>
  </si>
  <si>
    <t>Chodnik z kostki brukowej betonowej o grub. 8 cm na podsypce cementowo - piaskowej grub 5 cm,   (kostka 80% z demontażu)</t>
  </si>
  <si>
    <t>KNR  231-03-17-08-00</t>
  </si>
  <si>
    <t>Chodnik z kostki brukowej betonowej o grub. 8 cm - dodatek za 1 cm różnicy. (-2 cm. krotność 2 Podsypka cementowo - piaskowa grub 3 cm)</t>
  </si>
  <si>
    <t xml:space="preserve">                  </t>
  </si>
  <si>
    <t>Montaż mat z guzami typu "Brail" koloru białego o szerokości pasa 0,5m</t>
  </si>
  <si>
    <t>KNR  231-07-06-08-00</t>
  </si>
  <si>
    <t>Malowanie farbą chlorokauczukową krawężników kolor żółty</t>
  </si>
  <si>
    <t>DZIAŁ  03</t>
  </si>
  <si>
    <t>Instalowanie świateł ruchu drogowego STWiORB E-01.00.00</t>
  </si>
  <si>
    <t>KNR  510-11-06-01-00</t>
  </si>
  <si>
    <t>Konfiguracja sterownika:
-       dostosowanie sterownika do przyciskow zgłoszeniowych
-	wykonanie niezbędnych prób i pomiarów.
-	zaprogramowanie i uruchomienie sygnalizacji</t>
  </si>
  <si>
    <t>KNR  514-05-14-01-00</t>
  </si>
  <si>
    <t>Montaż listwy zaciskowej w masztach i słupach sygnalizacyjnych (złącza samozaciskowe)</t>
  </si>
  <si>
    <t>KNR  514-05-11-01-00</t>
  </si>
  <si>
    <t>Montaż przycisków zgłoszeniowych z potwierdzeniem zgłoszenia (24V ze sterownika) i piktogramem informacyjnym dla pieszych oraz sygnałem akustycznym naprowadzającym</t>
  </si>
  <si>
    <t>Montaż sygnalizatora akustycznego w obudowie sygnalizatora typu S5</t>
  </si>
  <si>
    <t>KNP 1018-13-57-05-00</t>
  </si>
  <si>
    <t>Badanie sygnalizacji, układów sterowania i akomodacji</t>
  </si>
  <si>
    <t>kmpl</t>
  </si>
  <si>
    <t>wartość</t>
  </si>
  <si>
    <t>cena jedn.</t>
  </si>
  <si>
    <t>suma netto</t>
  </si>
  <si>
    <t>Vat</t>
  </si>
  <si>
    <t>suma brutto</t>
  </si>
  <si>
    <t>kosztorys ofertowy</t>
  </si>
  <si>
    <t>OPRACOWANIE PROJEKTU ELEKTRYCZNEGO DLA  SKRZYŻOWAŃ W POZNANIU, DLA KTÓRYCH BĘDZIE ZAMONTOWANA SYGNALIZACJA AKUSTYCZNA -SERBSKA -WYJAZD Z TESCO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</si>
</sst>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."/>
    <numFmt numFmtId="165" formatCode="0.000"/>
  </numFmts>
  <fonts count="6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755851924192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0" fillId="0" borderId="1" xfId="0" applyBorder="1"/>
    <xf numFmtId="0" fontId="2" fillId="0" borderId="1" xfId="0" applyNumberFormat="1" applyFont="1" applyFill="1" applyBorder="1" applyAlignment="1">
      <alignment vertical="top"/>
    </xf>
    <xf numFmtId="0" fontId="0" fillId="0" borderId="1" xfId="0" applyBorder="1"/>
    <xf numFmtId="0" fontId="2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/>
    </xf>
    <xf numFmtId="0" fontId="0" fillId="2" borderId="1" xfId="0" applyFill="1" applyBorder="1"/>
    <xf numFmtId="0" fontId="2" fillId="2" borderId="1" xfId="0" applyNumberFormat="1" applyFont="1" applyFill="1" applyBorder="1" applyAlignment="1">
      <alignment vertical="top"/>
    </xf>
    <xf numFmtId="0" fontId="0" fillId="2" borderId="1" xfId="0" applyFill="1" applyBorder="1"/>
    <xf numFmtId="0" fontId="2" fillId="2" borderId="1" xfId="0" applyNumberFormat="1" applyFont="1" applyFill="1" applyBorder="1" applyAlignment="1">
      <alignment vertical="top" wrapText="1"/>
    </xf>
    <xf numFmtId="2" fontId="0" fillId="0" borderId="1" xfId="0" applyNumberFormat="1" applyBorder="1"/>
    <xf numFmtId="2" fontId="0" fillId="2" borderId="1" xfId="0" applyNumberFormat="1" applyFill="1" applyBorder="1"/>
    <xf numFmtId="2" fontId="0" fillId="0" borderId="1" xfId="0" applyNumberFormat="1" applyFill="1" applyBorder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10" workbookViewId="0">
      <selection activeCell="M13" sqref="M13"/>
    </sheetView>
  </sheetViews>
  <sheetFormatPr defaultRowHeight="10.199999999999999" x14ac:dyDescent="0.25"/>
  <cols>
    <col min="1" max="1" width="6"/>
    <col min="2" max="2" width="22"/>
    <col min="3" max="3" width="2"/>
    <col min="4" max="4" width="70"/>
    <col min="5" max="5" width="2"/>
    <col min="6" max="6" width="8"/>
    <col min="7" max="7" width="9"/>
    <col min="8" max="8" width="12.85546875" customWidth="1"/>
  </cols>
  <sheetData>
    <row r="1" spans="1:9" ht="14.4" x14ac:dyDescent="0.25">
      <c r="A1" s="2" t="s">
        <v>88</v>
      </c>
      <c r="B1" s="3"/>
      <c r="C1" s="3"/>
      <c r="D1" s="3"/>
      <c r="E1" s="3"/>
    </row>
    <row r="3" spans="1:9" ht="13.8" x14ac:dyDescent="0.25">
      <c r="A3" s="1" t="s">
        <v>0</v>
      </c>
      <c r="B3" s="4" t="s">
        <v>1</v>
      </c>
      <c r="C3" s="3"/>
      <c r="D3" s="3"/>
      <c r="E3" s="3"/>
    </row>
    <row r="4" spans="1:9" ht="32.4" customHeight="1" x14ac:dyDescent="0.25">
      <c r="A4" s="1" t="s">
        <v>2</v>
      </c>
      <c r="B4" s="4" t="s">
        <v>89</v>
      </c>
      <c r="C4" s="25"/>
      <c r="D4" s="25"/>
      <c r="E4" s="25"/>
    </row>
    <row r="5" spans="1:9" ht="13.8" x14ac:dyDescent="0.25">
      <c r="A5" s="1" t="s">
        <v>3</v>
      </c>
      <c r="B5" s="4" t="s">
        <v>4</v>
      </c>
      <c r="C5" s="3"/>
      <c r="D5" s="3"/>
      <c r="E5" s="3"/>
    </row>
    <row r="8" spans="1:9" ht="12" x14ac:dyDescent="0.25">
      <c r="A8" s="5" t="s">
        <v>5</v>
      </c>
      <c r="B8" s="5" t="s">
        <v>6</v>
      </c>
      <c r="C8" s="5" t="s">
        <v>7</v>
      </c>
      <c r="D8" s="5" t="s">
        <v>8</v>
      </c>
      <c r="E8" s="6"/>
      <c r="F8" s="5" t="s">
        <v>9</v>
      </c>
      <c r="G8" s="5" t="s">
        <v>10</v>
      </c>
      <c r="H8" s="5" t="s">
        <v>84</v>
      </c>
      <c r="I8" s="5" t="s">
        <v>83</v>
      </c>
    </row>
    <row r="9" spans="1:9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ht="13.8" x14ac:dyDescent="0.25">
      <c r="A10" s="7" t="s">
        <v>11</v>
      </c>
      <c r="B10" s="8"/>
      <c r="C10" s="9" t="s">
        <v>12</v>
      </c>
      <c r="D10" s="8"/>
      <c r="E10" s="8"/>
      <c r="F10" s="6"/>
      <c r="G10" s="6"/>
      <c r="H10" s="6"/>
      <c r="I10" s="6"/>
    </row>
    <row r="11" spans="1:9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9" ht="13.8" x14ac:dyDescent="0.25">
      <c r="A12" s="7" t="s">
        <v>13</v>
      </c>
      <c r="B12" s="8"/>
      <c r="C12" s="9" t="s">
        <v>14</v>
      </c>
      <c r="D12" s="8"/>
      <c r="E12" s="8"/>
      <c r="F12" s="6"/>
      <c r="G12" s="6"/>
      <c r="H12" s="6"/>
      <c r="I12" s="6"/>
    </row>
    <row r="13" spans="1:9" ht="12" x14ac:dyDescent="0.25">
      <c r="A13" s="10">
        <v>10</v>
      </c>
      <c r="B13" s="11" t="s">
        <v>15</v>
      </c>
      <c r="C13" s="11" t="s">
        <v>16</v>
      </c>
      <c r="D13" s="12" t="s">
        <v>17</v>
      </c>
      <c r="E13" s="6"/>
      <c r="F13" s="13" t="s">
        <v>18</v>
      </c>
      <c r="G13" s="14">
        <v>4</v>
      </c>
      <c r="H13" s="21">
        <v>0</v>
      </c>
      <c r="I13" s="21">
        <f>G13*H13</f>
        <v>0</v>
      </c>
    </row>
    <row r="14" spans="1:9" ht="12" x14ac:dyDescent="0.25">
      <c r="A14" s="10">
        <v>20</v>
      </c>
      <c r="B14" s="11" t="s">
        <v>19</v>
      </c>
      <c r="C14" s="11" t="s">
        <v>16</v>
      </c>
      <c r="D14" s="12" t="s">
        <v>20</v>
      </c>
      <c r="E14" s="6"/>
      <c r="F14" s="13" t="s">
        <v>21</v>
      </c>
      <c r="G14" s="14">
        <v>240</v>
      </c>
      <c r="H14" s="21">
        <v>0</v>
      </c>
      <c r="I14" s="21">
        <f t="shared" ref="I14:I53" si="0">G14*H14</f>
        <v>0</v>
      </c>
    </row>
    <row r="15" spans="1:9" x14ac:dyDescent="0.25">
      <c r="A15" s="17"/>
      <c r="B15" s="17"/>
      <c r="C15" s="17"/>
      <c r="D15" s="17"/>
      <c r="E15" s="17"/>
      <c r="F15" s="17"/>
      <c r="G15" s="17"/>
      <c r="H15" s="22"/>
      <c r="I15" s="22"/>
    </row>
    <row r="16" spans="1:9" ht="13.8" x14ac:dyDescent="0.25">
      <c r="A16" s="18" t="s">
        <v>22</v>
      </c>
      <c r="B16" s="19"/>
      <c r="C16" s="20" t="s">
        <v>23</v>
      </c>
      <c r="D16" s="19"/>
      <c r="E16" s="19"/>
      <c r="F16" s="17"/>
      <c r="G16" s="17"/>
      <c r="H16" s="22"/>
      <c r="I16" s="22"/>
    </row>
    <row r="17" spans="1:9" ht="36" x14ac:dyDescent="0.25">
      <c r="A17" s="10">
        <v>30</v>
      </c>
      <c r="B17" s="11" t="s">
        <v>24</v>
      </c>
      <c r="C17" s="11" t="s">
        <v>25</v>
      </c>
      <c r="D17" s="12" t="s">
        <v>26</v>
      </c>
      <c r="E17" s="6"/>
      <c r="F17" s="13" t="s">
        <v>27</v>
      </c>
      <c r="G17" s="14">
        <v>5</v>
      </c>
      <c r="H17" s="21">
        <v>0</v>
      </c>
      <c r="I17" s="21">
        <f t="shared" si="0"/>
        <v>0</v>
      </c>
    </row>
    <row r="18" spans="1:9" ht="24" x14ac:dyDescent="0.25">
      <c r="A18" s="10">
        <v>40</v>
      </c>
      <c r="B18" s="11" t="s">
        <v>28</v>
      </c>
      <c r="C18" s="11" t="s">
        <v>25</v>
      </c>
      <c r="D18" s="12" t="s">
        <v>29</v>
      </c>
      <c r="E18" s="6"/>
      <c r="F18" s="13" t="s">
        <v>30</v>
      </c>
      <c r="G18" s="14">
        <v>0.08</v>
      </c>
      <c r="H18" s="21">
        <v>0</v>
      </c>
      <c r="I18" s="21">
        <f t="shared" si="0"/>
        <v>0</v>
      </c>
    </row>
    <row r="19" spans="1:9" ht="36" x14ac:dyDescent="0.25">
      <c r="A19" s="10">
        <v>50</v>
      </c>
      <c r="B19" s="11" t="s">
        <v>31</v>
      </c>
      <c r="C19" s="11" t="s">
        <v>25</v>
      </c>
      <c r="D19" s="12" t="s">
        <v>32</v>
      </c>
      <c r="E19" s="6"/>
      <c r="F19" s="13" t="s">
        <v>30</v>
      </c>
      <c r="G19" s="14">
        <v>0.08</v>
      </c>
      <c r="H19" s="21">
        <v>0</v>
      </c>
      <c r="I19" s="21">
        <f t="shared" si="0"/>
        <v>0</v>
      </c>
    </row>
    <row r="20" spans="1:9" x14ac:dyDescent="0.25">
      <c r="A20" s="17"/>
      <c r="B20" s="17"/>
      <c r="C20" s="17"/>
      <c r="D20" s="17"/>
      <c r="E20" s="17"/>
      <c r="F20" s="17"/>
      <c r="G20" s="17"/>
      <c r="H20" s="22"/>
      <c r="I20" s="22"/>
    </row>
    <row r="21" spans="1:9" ht="13.8" x14ac:dyDescent="0.25">
      <c r="A21" s="18" t="s">
        <v>33</v>
      </c>
      <c r="B21" s="19"/>
      <c r="C21" s="20" t="s">
        <v>34</v>
      </c>
      <c r="D21" s="19"/>
      <c r="E21" s="19"/>
      <c r="F21" s="17"/>
      <c r="G21" s="17"/>
      <c r="H21" s="22"/>
      <c r="I21" s="22"/>
    </row>
    <row r="22" spans="1:9" x14ac:dyDescent="0.25">
      <c r="A22" s="17"/>
      <c r="B22" s="17"/>
      <c r="C22" s="17"/>
      <c r="D22" s="17"/>
      <c r="E22" s="17"/>
      <c r="F22" s="17"/>
      <c r="G22" s="17"/>
      <c r="H22" s="22"/>
      <c r="I22" s="22"/>
    </row>
    <row r="23" spans="1:9" ht="13.8" x14ac:dyDescent="0.25">
      <c r="A23" s="18" t="s">
        <v>35</v>
      </c>
      <c r="B23" s="19"/>
      <c r="C23" s="20" t="s">
        <v>36</v>
      </c>
      <c r="D23" s="19"/>
      <c r="E23" s="19"/>
      <c r="F23" s="17"/>
      <c r="G23" s="17"/>
      <c r="H23" s="22"/>
      <c r="I23" s="22"/>
    </row>
    <row r="24" spans="1:9" ht="12" x14ac:dyDescent="0.25">
      <c r="A24" s="10">
        <v>60</v>
      </c>
      <c r="B24" s="11" t="s">
        <v>37</v>
      </c>
      <c r="C24" s="11" t="s">
        <v>25</v>
      </c>
      <c r="D24" s="12" t="s">
        <v>38</v>
      </c>
      <c r="E24" s="6"/>
      <c r="F24" s="13" t="s">
        <v>18</v>
      </c>
      <c r="G24" s="14">
        <v>2</v>
      </c>
      <c r="H24" s="21">
        <v>0</v>
      </c>
      <c r="I24" s="21">
        <f t="shared" si="0"/>
        <v>0</v>
      </c>
    </row>
    <row r="25" spans="1:9" ht="12" x14ac:dyDescent="0.25">
      <c r="A25" s="10">
        <v>70</v>
      </c>
      <c r="B25" s="11" t="s">
        <v>39</v>
      </c>
      <c r="C25" s="11" t="s">
        <v>25</v>
      </c>
      <c r="D25" s="12" t="s">
        <v>40</v>
      </c>
      <c r="E25" s="6"/>
      <c r="F25" s="13" t="s">
        <v>18</v>
      </c>
      <c r="G25" s="14">
        <v>2</v>
      </c>
      <c r="H25" s="21">
        <v>0</v>
      </c>
      <c r="I25" s="21">
        <f t="shared" si="0"/>
        <v>0</v>
      </c>
    </row>
    <row r="26" spans="1:9" x14ac:dyDescent="0.25">
      <c r="A26" s="17"/>
      <c r="B26" s="17"/>
      <c r="C26" s="17"/>
      <c r="D26" s="17"/>
      <c r="E26" s="17"/>
      <c r="F26" s="17"/>
      <c r="G26" s="17"/>
      <c r="H26" s="22"/>
      <c r="I26" s="22"/>
    </row>
    <row r="27" spans="1:9" ht="13.8" x14ac:dyDescent="0.25">
      <c r="A27" s="18" t="s">
        <v>41</v>
      </c>
      <c r="B27" s="19"/>
      <c r="C27" s="20" t="s">
        <v>42</v>
      </c>
      <c r="D27" s="19"/>
      <c r="E27" s="19"/>
      <c r="F27" s="17"/>
      <c r="G27" s="17"/>
      <c r="H27" s="22"/>
      <c r="I27" s="22"/>
    </row>
    <row r="28" spans="1:9" ht="12" x14ac:dyDescent="0.25">
      <c r="A28" s="10">
        <v>80</v>
      </c>
      <c r="B28" s="11" t="s">
        <v>43</v>
      </c>
      <c r="C28" s="11" t="s">
        <v>25</v>
      </c>
      <c r="D28" s="12" t="s">
        <v>44</v>
      </c>
      <c r="E28" s="6"/>
      <c r="F28" s="13" t="s">
        <v>21</v>
      </c>
      <c r="G28" s="14">
        <v>246</v>
      </c>
      <c r="H28" s="21">
        <v>0</v>
      </c>
      <c r="I28" s="21">
        <f t="shared" si="0"/>
        <v>0</v>
      </c>
    </row>
    <row r="29" spans="1:9" ht="24" x14ac:dyDescent="0.25">
      <c r="A29" s="10">
        <v>90</v>
      </c>
      <c r="B29" s="11" t="s">
        <v>45</v>
      </c>
      <c r="C29" s="11" t="s">
        <v>25</v>
      </c>
      <c r="D29" s="12" t="s">
        <v>46</v>
      </c>
      <c r="E29" s="6"/>
      <c r="F29" s="13" t="s">
        <v>21</v>
      </c>
      <c r="G29" s="14">
        <v>28</v>
      </c>
      <c r="H29" s="21">
        <v>0</v>
      </c>
      <c r="I29" s="21">
        <f t="shared" si="0"/>
        <v>0</v>
      </c>
    </row>
    <row r="30" spans="1:9" ht="12" x14ac:dyDescent="0.25">
      <c r="A30" s="10">
        <v>100</v>
      </c>
      <c r="B30" s="11" t="s">
        <v>47</v>
      </c>
      <c r="C30" s="11" t="s">
        <v>25</v>
      </c>
      <c r="D30" s="12" t="s">
        <v>48</v>
      </c>
      <c r="E30" s="6"/>
      <c r="F30" s="13" t="s">
        <v>18</v>
      </c>
      <c r="G30" s="14">
        <v>8</v>
      </c>
      <c r="H30" s="21">
        <v>0</v>
      </c>
      <c r="I30" s="21">
        <f t="shared" si="0"/>
        <v>0</v>
      </c>
    </row>
    <row r="31" spans="1:9" x14ac:dyDescent="0.25">
      <c r="A31" s="17"/>
      <c r="B31" s="17"/>
      <c r="C31" s="17"/>
      <c r="D31" s="17"/>
      <c r="E31" s="17"/>
      <c r="F31" s="17"/>
      <c r="G31" s="17"/>
      <c r="H31" s="22"/>
      <c r="I31" s="22"/>
    </row>
    <row r="32" spans="1:9" ht="13.8" x14ac:dyDescent="0.25">
      <c r="A32" s="18" t="s">
        <v>49</v>
      </c>
      <c r="B32" s="19"/>
      <c r="C32" s="20" t="s">
        <v>50</v>
      </c>
      <c r="D32" s="19"/>
      <c r="E32" s="19"/>
      <c r="F32" s="17"/>
      <c r="G32" s="17"/>
      <c r="H32" s="22"/>
      <c r="I32" s="22"/>
    </row>
    <row r="33" spans="1:9" ht="12" x14ac:dyDescent="0.25">
      <c r="A33" s="10">
        <v>110</v>
      </c>
      <c r="B33" s="11" t="s">
        <v>51</v>
      </c>
      <c r="C33" s="11" t="s">
        <v>16</v>
      </c>
      <c r="D33" s="12" t="s">
        <v>52</v>
      </c>
      <c r="E33" s="6"/>
      <c r="F33" s="13" t="s">
        <v>18</v>
      </c>
      <c r="G33" s="14">
        <v>4</v>
      </c>
      <c r="H33" s="21">
        <v>0</v>
      </c>
      <c r="I33" s="21">
        <f t="shared" si="0"/>
        <v>0</v>
      </c>
    </row>
    <row r="34" spans="1:9" ht="12" x14ac:dyDescent="0.25">
      <c r="A34" s="10">
        <v>120</v>
      </c>
      <c r="B34" s="11" t="s">
        <v>53</v>
      </c>
      <c r="C34" s="11" t="s">
        <v>16</v>
      </c>
      <c r="D34" s="12" t="s">
        <v>54</v>
      </c>
      <c r="E34" s="6"/>
      <c r="F34" s="13" t="s">
        <v>18</v>
      </c>
      <c r="G34" s="14">
        <v>4</v>
      </c>
      <c r="H34" s="21">
        <v>0</v>
      </c>
      <c r="I34" s="21">
        <f t="shared" si="0"/>
        <v>0</v>
      </c>
    </row>
    <row r="35" spans="1:9" x14ac:dyDescent="0.25">
      <c r="A35" s="17"/>
      <c r="B35" s="17"/>
      <c r="C35" s="17"/>
      <c r="D35" s="17"/>
      <c r="E35" s="17"/>
      <c r="F35" s="17"/>
      <c r="G35" s="17"/>
      <c r="H35" s="22"/>
      <c r="I35" s="22"/>
    </row>
    <row r="36" spans="1:9" ht="13.8" x14ac:dyDescent="0.25">
      <c r="A36" s="18" t="s">
        <v>55</v>
      </c>
      <c r="B36" s="19"/>
      <c r="C36" s="20" t="s">
        <v>56</v>
      </c>
      <c r="D36" s="19"/>
      <c r="E36" s="19"/>
      <c r="F36" s="17"/>
      <c r="G36" s="17"/>
      <c r="H36" s="22"/>
      <c r="I36" s="22"/>
    </row>
    <row r="37" spans="1:9" ht="12" x14ac:dyDescent="0.25">
      <c r="A37" s="10">
        <v>130</v>
      </c>
      <c r="B37" s="11" t="s">
        <v>57</v>
      </c>
      <c r="C37" s="11" t="s">
        <v>25</v>
      </c>
      <c r="D37" s="12" t="s">
        <v>58</v>
      </c>
      <c r="E37" s="6"/>
      <c r="F37" s="13" t="s">
        <v>18</v>
      </c>
      <c r="G37" s="14">
        <v>1</v>
      </c>
      <c r="H37" s="21">
        <v>0</v>
      </c>
      <c r="I37" s="21">
        <f t="shared" si="0"/>
        <v>0</v>
      </c>
    </row>
    <row r="38" spans="1:9" ht="12" x14ac:dyDescent="0.25">
      <c r="A38" s="10">
        <v>140</v>
      </c>
      <c r="B38" s="11" t="s">
        <v>59</v>
      </c>
      <c r="C38" s="11" t="s">
        <v>25</v>
      </c>
      <c r="D38" s="12" t="s">
        <v>60</v>
      </c>
      <c r="E38" s="6"/>
      <c r="F38" s="13" t="s">
        <v>18</v>
      </c>
      <c r="G38" s="14">
        <v>1</v>
      </c>
      <c r="H38" s="21">
        <v>0</v>
      </c>
      <c r="I38" s="21">
        <f t="shared" si="0"/>
        <v>0</v>
      </c>
    </row>
    <row r="39" spans="1:9" x14ac:dyDescent="0.25">
      <c r="A39" s="17"/>
      <c r="B39" s="17"/>
      <c r="C39" s="17"/>
      <c r="D39" s="17"/>
      <c r="E39" s="17"/>
      <c r="F39" s="17"/>
      <c r="G39" s="17"/>
      <c r="H39" s="22"/>
      <c r="I39" s="22"/>
    </row>
    <row r="40" spans="1:9" ht="13.8" x14ac:dyDescent="0.25">
      <c r="A40" s="18" t="s">
        <v>61</v>
      </c>
      <c r="B40" s="19"/>
      <c r="C40" s="20" t="s">
        <v>62</v>
      </c>
      <c r="D40" s="19"/>
      <c r="E40" s="19"/>
      <c r="F40" s="17"/>
      <c r="G40" s="17"/>
      <c r="H40" s="22"/>
      <c r="I40" s="22"/>
    </row>
    <row r="41" spans="1:9" ht="24" x14ac:dyDescent="0.25">
      <c r="A41" s="10">
        <v>150</v>
      </c>
      <c r="B41" s="11" t="s">
        <v>63</v>
      </c>
      <c r="C41" s="11" t="s">
        <v>25</v>
      </c>
      <c r="D41" s="12" t="s">
        <v>64</v>
      </c>
      <c r="E41" s="6"/>
      <c r="F41" s="13" t="s">
        <v>27</v>
      </c>
      <c r="G41" s="14">
        <v>5</v>
      </c>
      <c r="H41" s="21">
        <v>0</v>
      </c>
      <c r="I41" s="21">
        <f t="shared" si="0"/>
        <v>0</v>
      </c>
    </row>
    <row r="42" spans="1:9" ht="24" x14ac:dyDescent="0.25">
      <c r="A42" s="10">
        <v>160</v>
      </c>
      <c r="B42" s="11" t="s">
        <v>65</v>
      </c>
      <c r="C42" s="11" t="s">
        <v>25</v>
      </c>
      <c r="D42" s="12" t="s">
        <v>66</v>
      </c>
      <c r="E42" s="6"/>
      <c r="F42" s="13" t="s">
        <v>27</v>
      </c>
      <c r="G42" s="14">
        <v>-5</v>
      </c>
      <c r="H42" s="21">
        <v>0</v>
      </c>
      <c r="I42" s="21">
        <f t="shared" si="0"/>
        <v>0</v>
      </c>
    </row>
    <row r="43" spans="1:9" ht="12" x14ac:dyDescent="0.25">
      <c r="A43" s="10">
        <v>170</v>
      </c>
      <c r="B43" s="11" t="s">
        <v>67</v>
      </c>
      <c r="C43" s="11" t="s">
        <v>25</v>
      </c>
      <c r="D43" s="12" t="s">
        <v>68</v>
      </c>
      <c r="E43" s="6"/>
      <c r="F43" s="13" t="s">
        <v>27</v>
      </c>
      <c r="G43" s="14">
        <v>16</v>
      </c>
      <c r="H43" s="21">
        <v>0</v>
      </c>
      <c r="I43" s="21">
        <f t="shared" si="0"/>
        <v>0</v>
      </c>
    </row>
    <row r="44" spans="1:9" ht="12" x14ac:dyDescent="0.25">
      <c r="A44" s="6"/>
      <c r="B44" s="15"/>
      <c r="C44" s="8"/>
      <c r="D44" s="15"/>
      <c r="E44" s="8"/>
      <c r="F44" s="8"/>
      <c r="G44" s="16"/>
      <c r="H44" s="21"/>
      <c r="I44" s="21"/>
    </row>
    <row r="45" spans="1:9" ht="12" x14ac:dyDescent="0.25">
      <c r="A45" s="10">
        <v>180</v>
      </c>
      <c r="B45" s="11" t="s">
        <v>69</v>
      </c>
      <c r="C45" s="11" t="s">
        <v>25</v>
      </c>
      <c r="D45" s="12" t="s">
        <v>70</v>
      </c>
      <c r="E45" s="6"/>
      <c r="F45" s="13" t="s">
        <v>27</v>
      </c>
      <c r="G45" s="14">
        <v>6.4</v>
      </c>
      <c r="H45" s="21">
        <v>0</v>
      </c>
      <c r="I45" s="21">
        <f t="shared" si="0"/>
        <v>0</v>
      </c>
    </row>
    <row r="46" spans="1:9" ht="12" x14ac:dyDescent="0.25">
      <c r="A46" s="6"/>
      <c r="B46" s="15"/>
      <c r="C46" s="8"/>
      <c r="D46" s="15"/>
      <c r="E46" s="8"/>
      <c r="F46" s="8"/>
      <c r="G46" s="16"/>
      <c r="H46" s="21"/>
      <c r="I46" s="21"/>
    </row>
    <row r="47" spans="1:9" x14ac:dyDescent="0.25">
      <c r="A47" s="17"/>
      <c r="B47" s="17"/>
      <c r="C47" s="17"/>
      <c r="D47" s="17"/>
      <c r="E47" s="17"/>
      <c r="F47" s="17"/>
      <c r="G47" s="17"/>
      <c r="H47" s="22"/>
      <c r="I47" s="22"/>
    </row>
    <row r="48" spans="1:9" ht="13.8" x14ac:dyDescent="0.25">
      <c r="A48" s="18" t="s">
        <v>71</v>
      </c>
      <c r="B48" s="19"/>
      <c r="C48" s="20" t="s">
        <v>72</v>
      </c>
      <c r="D48" s="19"/>
      <c r="E48" s="19"/>
      <c r="F48" s="17"/>
      <c r="G48" s="17"/>
      <c r="H48" s="22"/>
      <c r="I48" s="22"/>
    </row>
    <row r="49" spans="1:9" ht="48" x14ac:dyDescent="0.25">
      <c r="A49" s="10">
        <v>190</v>
      </c>
      <c r="B49" s="11" t="s">
        <v>73</v>
      </c>
      <c r="C49" s="11" t="s">
        <v>25</v>
      </c>
      <c r="D49" s="12" t="s">
        <v>74</v>
      </c>
      <c r="E49" s="6"/>
      <c r="F49" s="13" t="s">
        <v>18</v>
      </c>
      <c r="G49" s="14">
        <v>1</v>
      </c>
      <c r="H49" s="21">
        <v>0</v>
      </c>
      <c r="I49" s="21">
        <f t="shared" si="0"/>
        <v>0</v>
      </c>
    </row>
    <row r="50" spans="1:9" ht="24" x14ac:dyDescent="0.25">
      <c r="A50" s="10">
        <v>200</v>
      </c>
      <c r="B50" s="11" t="s">
        <v>75</v>
      </c>
      <c r="C50" s="11" t="s">
        <v>25</v>
      </c>
      <c r="D50" s="12" t="s">
        <v>76</v>
      </c>
      <c r="E50" s="6"/>
      <c r="F50" s="13" t="s">
        <v>18</v>
      </c>
      <c r="G50" s="14">
        <v>4</v>
      </c>
      <c r="H50" s="21">
        <v>0</v>
      </c>
      <c r="I50" s="21">
        <f t="shared" si="0"/>
        <v>0</v>
      </c>
    </row>
    <row r="51" spans="1:9" ht="36" x14ac:dyDescent="0.25">
      <c r="A51" s="10">
        <v>210</v>
      </c>
      <c r="B51" s="11" t="s">
        <v>77</v>
      </c>
      <c r="C51" s="11" t="s">
        <v>25</v>
      </c>
      <c r="D51" s="12" t="s">
        <v>78</v>
      </c>
      <c r="E51" s="6"/>
      <c r="F51" s="13" t="s">
        <v>18</v>
      </c>
      <c r="G51" s="14">
        <v>4</v>
      </c>
      <c r="H51" s="21">
        <v>0</v>
      </c>
      <c r="I51" s="21">
        <f t="shared" si="0"/>
        <v>0</v>
      </c>
    </row>
    <row r="52" spans="1:9" ht="12" x14ac:dyDescent="0.25">
      <c r="A52" s="10">
        <v>220</v>
      </c>
      <c r="B52" s="11" t="s">
        <v>15</v>
      </c>
      <c r="C52" s="11" t="s">
        <v>25</v>
      </c>
      <c r="D52" s="12" t="s">
        <v>79</v>
      </c>
      <c r="E52" s="6"/>
      <c r="F52" s="13" t="s">
        <v>18</v>
      </c>
      <c r="G52" s="14">
        <v>8</v>
      </c>
      <c r="H52" s="21">
        <v>0</v>
      </c>
      <c r="I52" s="21">
        <f t="shared" si="0"/>
        <v>0</v>
      </c>
    </row>
    <row r="53" spans="1:9" ht="12" x14ac:dyDescent="0.25">
      <c r="A53" s="10">
        <v>230</v>
      </c>
      <c r="B53" s="11" t="s">
        <v>80</v>
      </c>
      <c r="C53" s="11" t="s">
        <v>25</v>
      </c>
      <c r="D53" s="12" t="s">
        <v>81</v>
      </c>
      <c r="E53" s="6"/>
      <c r="F53" s="13" t="s">
        <v>82</v>
      </c>
      <c r="G53" s="14">
        <v>1</v>
      </c>
      <c r="H53" s="21">
        <v>0</v>
      </c>
      <c r="I53" s="21">
        <f t="shared" si="0"/>
        <v>0</v>
      </c>
    </row>
    <row r="54" spans="1:9" ht="12" x14ac:dyDescent="0.25">
      <c r="H54" s="24" t="s">
        <v>85</v>
      </c>
      <c r="I54" s="23">
        <f>SUM(I13:I53)</f>
        <v>0</v>
      </c>
    </row>
    <row r="55" spans="1:9" ht="12" x14ac:dyDescent="0.25">
      <c r="H55" s="24" t="s">
        <v>86</v>
      </c>
      <c r="I55" s="21">
        <f>I54*0.23</f>
        <v>0</v>
      </c>
    </row>
    <row r="56" spans="1:9" ht="12" x14ac:dyDescent="0.25">
      <c r="H56" s="24" t="s">
        <v>87</v>
      </c>
      <c r="I56" s="21">
        <f>SUM(I54:I55)</f>
        <v>0</v>
      </c>
    </row>
    <row r="57" spans="1:9" ht="12" x14ac:dyDescent="0.25"/>
  </sheetData>
  <mergeCells count="28">
    <mergeCell ref="A48:B48"/>
    <mergeCell ref="C48:E48"/>
    <mergeCell ref="A40:B40"/>
    <mergeCell ref="C40:E40"/>
    <mergeCell ref="B44:C44"/>
    <mergeCell ref="D44:F44"/>
    <mergeCell ref="B46:C46"/>
    <mergeCell ref="D46:F46"/>
    <mergeCell ref="A32:B32"/>
    <mergeCell ref="C32:E32"/>
    <mergeCell ref="A36:B36"/>
    <mergeCell ref="C36:E36"/>
    <mergeCell ref="A21:B21"/>
    <mergeCell ref="C21:E21"/>
    <mergeCell ref="A23:B23"/>
    <mergeCell ref="C23:E23"/>
    <mergeCell ref="A27:B27"/>
    <mergeCell ref="C27:E27"/>
    <mergeCell ref="A12:B12"/>
    <mergeCell ref="C12:E12"/>
    <mergeCell ref="A16:B16"/>
    <mergeCell ref="C16:E16"/>
    <mergeCell ref="A1:E1"/>
    <mergeCell ref="B3:E3"/>
    <mergeCell ref="B4:E4"/>
    <mergeCell ref="B5:E5"/>
    <mergeCell ref="A10:B10"/>
    <mergeCell ref="C10:E10"/>
  </mergeCells>
  <pageMargins left="0.25" right="0.25" top="0.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Szymanowski</dc:creator>
  <cp:lastModifiedBy>Andrzej Sz</cp:lastModifiedBy>
  <dcterms:created xsi:type="dcterms:W3CDTF">2019-06-06T12:22:00Z</dcterms:created>
  <dcterms:modified xsi:type="dcterms:W3CDTF">2019-06-06T12:24:05Z</dcterms:modified>
</cp:coreProperties>
</file>