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936" yWindow="0" windowWidth="17256" windowHeight="520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0" i="1"/>
  <c r="H19" i="1"/>
  <c r="H18" i="1"/>
  <c r="H17" i="1"/>
  <c r="H16" i="1"/>
  <c r="H14" i="1"/>
  <c r="H13" i="1"/>
  <c r="H12" i="1"/>
  <c r="A12" i="1"/>
  <c r="A13" i="1" s="1"/>
  <c r="A14" i="1" s="1"/>
  <c r="A16" i="1" s="1"/>
  <c r="A17" i="1" s="1"/>
  <c r="A18" i="1" s="1"/>
  <c r="A19" i="1" s="1"/>
  <c r="A20" i="1" s="1"/>
  <c r="A22" i="1" s="1"/>
  <c r="A23" i="1" s="1"/>
  <c r="A24" i="1" s="1"/>
  <c r="A25" i="1" s="1"/>
  <c r="H11" i="1"/>
  <c r="H26" i="1" s="1"/>
</calcChain>
</file>

<file path=xl/sharedStrings.xml><?xml version="1.0" encoding="utf-8"?>
<sst xmlns="http://schemas.openxmlformats.org/spreadsheetml/2006/main" count="69" uniqueCount="46">
  <si>
    <t>BRANŻA - ORGANIZACJA RUCHU</t>
  </si>
  <si>
    <t>Projekt stałej organizacji ruchu na ulicy Rawickiej w Poznaniu.</t>
  </si>
  <si>
    <t>Lp.</t>
  </si>
  <si>
    <t>Wyszczególnienie elementów rozliczeniowych</t>
  </si>
  <si>
    <t>Jednostka</t>
  </si>
  <si>
    <t>Cena jednostkowa</t>
  </si>
  <si>
    <t>Wartość</t>
  </si>
  <si>
    <t>Nazwa</t>
  </si>
  <si>
    <t>Ilość</t>
  </si>
  <si>
    <t>DZIAŁ 1</t>
  </si>
  <si>
    <t>Oznakowanie poziome</t>
  </si>
  <si>
    <t>.d1</t>
  </si>
  <si>
    <t>KNR 2-31 0706-06</t>
  </si>
  <si>
    <t>Mechaniczne malowanie oznakowania poziomego - grubowarstwowe, chemoutwardzlane, gr. 3mm</t>
  </si>
  <si>
    <t>m2</t>
  </si>
  <si>
    <t>Mechaniczne malowanie oznakowania poziomego - grubowarstwowe, chemoutwardzlane, gr. 3mm - czerwone</t>
  </si>
  <si>
    <t>KNR 2-31 0706-07</t>
  </si>
  <si>
    <t>Mechaniczne malowanie oznakowania poziomego - grubowarstwowe, chemoutwardzlane, gr. 3mm - znak, piktogram A-17</t>
  </si>
  <si>
    <t>szt.</t>
  </si>
  <si>
    <t xml:space="preserve">KW </t>
  </si>
  <si>
    <r>
      <t>Likwidacja istniej</t>
    </r>
    <r>
      <rPr>
        <sz val="8"/>
        <color indexed="8"/>
        <rFont val="Calibri"/>
        <family val="2"/>
        <charset val="238"/>
        <scheme val="minor"/>
      </rPr>
      <t xml:space="preserve">ącego oznakowania poziomego </t>
    </r>
  </si>
  <si>
    <t>DZIAŁ 2</t>
  </si>
  <si>
    <t>Oznakowanie pionowe</t>
  </si>
  <si>
    <t>.d2</t>
  </si>
  <si>
    <t>KNR 2-31 0818-08</t>
  </si>
  <si>
    <t xml:space="preserve">Rozebranie słupków do znaków </t>
  </si>
  <si>
    <t>m</t>
  </si>
  <si>
    <t>KNR 2-31 0702-02</t>
  </si>
  <si>
    <r>
      <t xml:space="preserve">Słupki do znaków drogowych z rur stalowych o </t>
    </r>
    <r>
      <rPr>
        <sz val="8"/>
        <color indexed="8"/>
        <rFont val="Calibri"/>
        <family val="2"/>
        <charset val="238"/>
        <scheme val="minor"/>
      </rPr>
      <t>śr. 70mm</t>
    </r>
  </si>
  <si>
    <t>szt</t>
  </si>
  <si>
    <t>KNR 2-31 0703-03</t>
  </si>
  <si>
    <t>Zdejmowanie tablic znaków drogowych zakazu, nakazu, ostrzegawczych, informacyjnych</t>
  </si>
  <si>
    <t>KNR 2-31 0703-01</t>
  </si>
  <si>
    <r>
      <t xml:space="preserve">Przymocowanie tablic znaków drogowych zakazu, nakazu, ostrzegawczych, informacyjnych o powierzchni do 0.3 m2 - </t>
    </r>
    <r>
      <rPr>
        <sz val="8"/>
        <color indexed="8"/>
        <rFont val="Calibri"/>
        <family val="2"/>
        <charset val="238"/>
        <scheme val="minor"/>
      </rPr>
      <t>średnie</t>
    </r>
  </si>
  <si>
    <t>KNR 2-31 0703-02</t>
  </si>
  <si>
    <t>Przymocowanie tablic znaków drogowych zakazu, nakazu, ostrzegawczych, informacyjnych o powierzchni do 0.3 m2 - tabliczki</t>
  </si>
  <si>
    <t>DZIAŁ 3</t>
  </si>
  <si>
    <t>Urządzenia bezpieczeństwa ruchu</t>
  </si>
  <si>
    <t>.d3</t>
  </si>
  <si>
    <t>KNR 2-31 0701-06</t>
  </si>
  <si>
    <t>Oznakowanie przejść dla pieszych przyklejanymi guzowatymi pasami ostrzegającymi niewidomych o dojściu do przejścia (szer. pasów 0,50 m).</t>
  </si>
  <si>
    <t>Urządzenia bezpieczeństwa ruchu - punktowe elementy odblaskowe (PEO) najezdniowe naklejane</t>
  </si>
  <si>
    <t>Dostawa i montaz - barierki ZAP-08-HO-UL</t>
  </si>
  <si>
    <t>Dostawa i montaz - słupki przeszkodowe ZAP-03-HO-UL/PA/SK/TO/TZ</t>
  </si>
  <si>
    <t>RAZEM NETTO 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</si>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</sst>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sz val="10"/>
      <name val="Arial CE"/>
      <charset val="238"/>
    </font>
    <font>
      <b/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>
      <alignment vertical="top"/>
    </xf>
    <xf numFmtId="0" fontId="8" fillId="3" borderId="5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0" borderId="0" xfId="0" applyFont="1"/>
    <xf numFmtId="0" fontId="6" fillId="4" borderId="1" xfId="0" applyFont="1" applyFill="1" applyBorder="1" applyAlignment="1">
      <alignment horizontal="right"/>
    </xf>
    <xf numFmtId="4" fontId="6" fillId="4" borderId="1" xfId="0" applyNumberFormat="1" applyFont="1" applyFill="1" applyBorder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10" sqref="J10"/>
    </sheetView>
  </sheetViews>
  <sheetFormatPr defaultRowHeight="14.4" x14ac:dyDescent="0.3"/>
  <cols>
    <col min="2" max="2" width="11.109375" customWidth="1"/>
    <col min="3" max="3" width="16.21875" customWidth="1"/>
    <col min="4" max="4" width="22.5546875" customWidth="1"/>
  </cols>
  <sheetData>
    <row r="1" spans="1:8" ht="21" x14ac:dyDescent="0.4">
      <c r="A1" s="1" t="s">
        <v>45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5.6" x14ac:dyDescent="0.3">
      <c r="A3" s="3" t="s">
        <v>0</v>
      </c>
      <c r="B3" s="3"/>
      <c r="C3" s="3"/>
      <c r="D3" s="3"/>
      <c r="E3" s="3"/>
      <c r="F3" s="3"/>
      <c r="G3" s="3"/>
      <c r="H3" s="3"/>
    </row>
    <row r="4" spans="1:8" ht="15.6" x14ac:dyDescent="0.3">
      <c r="A4" s="3"/>
      <c r="B4" s="3"/>
      <c r="C4" s="3"/>
      <c r="D4" s="3"/>
      <c r="E4" s="3"/>
      <c r="F4" s="3"/>
      <c r="G4" s="3"/>
      <c r="H4" s="3"/>
    </row>
    <row r="5" spans="1:8" x14ac:dyDescent="0.3">
      <c r="A5" s="4" t="s">
        <v>1</v>
      </c>
      <c r="B5" s="4"/>
      <c r="C5" s="4"/>
      <c r="D5" s="4"/>
      <c r="E5" s="4"/>
      <c r="F5" s="4"/>
      <c r="G5" s="4"/>
      <c r="H5" s="4"/>
    </row>
    <row r="6" spans="1:8" x14ac:dyDescent="0.3">
      <c r="A6" s="5"/>
      <c r="B6" s="5"/>
      <c r="C6" s="5"/>
      <c r="D6" s="5"/>
      <c r="E6" s="5"/>
      <c r="F6" s="5"/>
      <c r="G6" s="5"/>
      <c r="H6" s="5"/>
    </row>
    <row r="7" spans="1:8" x14ac:dyDescent="0.3">
      <c r="E7" s="6"/>
      <c r="F7" s="7"/>
      <c r="G7" s="7"/>
    </row>
    <row r="8" spans="1:8" x14ac:dyDescent="0.3">
      <c r="A8" s="8" t="s">
        <v>2</v>
      </c>
      <c r="B8" s="9"/>
      <c r="C8" s="10"/>
      <c r="D8" s="11" t="s">
        <v>3</v>
      </c>
      <c r="E8" s="8" t="s">
        <v>4</v>
      </c>
      <c r="F8" s="8"/>
      <c r="G8" s="12" t="s">
        <v>5</v>
      </c>
      <c r="H8" s="13" t="s">
        <v>6</v>
      </c>
    </row>
    <row r="9" spans="1:8" x14ac:dyDescent="0.3">
      <c r="A9" s="8"/>
      <c r="B9" s="14"/>
      <c r="C9" s="15"/>
      <c r="D9" s="11"/>
      <c r="E9" s="16" t="s">
        <v>7</v>
      </c>
      <c r="F9" s="17" t="s">
        <v>8</v>
      </c>
      <c r="G9" s="12"/>
      <c r="H9" s="13"/>
    </row>
    <row r="10" spans="1:8" x14ac:dyDescent="0.3">
      <c r="A10" s="18" t="s">
        <v>9</v>
      </c>
      <c r="B10" s="19"/>
      <c r="C10" s="20" t="s">
        <v>10</v>
      </c>
      <c r="D10" s="21"/>
      <c r="E10" s="22"/>
      <c r="F10" s="22"/>
      <c r="G10" s="22"/>
      <c r="H10" s="23"/>
    </row>
    <row r="11" spans="1:8" ht="91.8" x14ac:dyDescent="0.3">
      <c r="A11" s="24">
        <v>1</v>
      </c>
      <c r="B11" s="25" t="s">
        <v>11</v>
      </c>
      <c r="C11" s="26" t="s">
        <v>12</v>
      </c>
      <c r="D11" s="26" t="s">
        <v>13</v>
      </c>
      <c r="E11" s="27" t="s">
        <v>14</v>
      </c>
      <c r="F11" s="28">
        <v>79.5</v>
      </c>
      <c r="G11" s="29">
        <v>0</v>
      </c>
      <c r="H11" s="30">
        <f t="shared" ref="H11:H25" si="0">ROUND(F11*G11,2)</f>
        <v>0</v>
      </c>
    </row>
    <row r="12" spans="1:8" ht="102" x14ac:dyDescent="0.3">
      <c r="A12" s="24">
        <f>A11+1</f>
        <v>2</v>
      </c>
      <c r="B12" s="25" t="s">
        <v>11</v>
      </c>
      <c r="C12" s="31" t="s">
        <v>12</v>
      </c>
      <c r="D12" s="31" t="s">
        <v>15</v>
      </c>
      <c r="E12" s="27" t="s">
        <v>14</v>
      </c>
      <c r="F12" s="28">
        <v>8.8000000000000007</v>
      </c>
      <c r="G12" s="29">
        <v>0</v>
      </c>
      <c r="H12" s="30">
        <f t="shared" si="0"/>
        <v>0</v>
      </c>
    </row>
    <row r="13" spans="1:8" ht="112.2" x14ac:dyDescent="0.3">
      <c r="A13" s="24">
        <f t="shared" ref="A13:A14" si="1">A12+1</f>
        <v>3</v>
      </c>
      <c r="B13" s="25" t="s">
        <v>11</v>
      </c>
      <c r="C13" s="31" t="s">
        <v>16</v>
      </c>
      <c r="D13" s="31" t="s">
        <v>17</v>
      </c>
      <c r="E13" s="27" t="s">
        <v>18</v>
      </c>
      <c r="F13" s="28">
        <v>1</v>
      </c>
      <c r="G13" s="29">
        <v>0</v>
      </c>
      <c r="H13" s="30">
        <f t="shared" si="0"/>
        <v>0</v>
      </c>
    </row>
    <row r="14" spans="1:8" ht="40.799999999999997" x14ac:dyDescent="0.3">
      <c r="A14" s="24">
        <f t="shared" si="1"/>
        <v>4</v>
      </c>
      <c r="B14" s="25" t="s">
        <v>11</v>
      </c>
      <c r="C14" s="26" t="s">
        <v>19</v>
      </c>
      <c r="D14" s="26" t="s">
        <v>20</v>
      </c>
      <c r="E14" s="27" t="s">
        <v>14</v>
      </c>
      <c r="F14" s="28">
        <v>20.8</v>
      </c>
      <c r="G14" s="29">
        <v>0</v>
      </c>
      <c r="H14" s="30">
        <f t="shared" si="0"/>
        <v>0</v>
      </c>
    </row>
    <row r="15" spans="1:8" x14ac:dyDescent="0.3">
      <c r="A15" s="18" t="s">
        <v>21</v>
      </c>
      <c r="B15" s="19"/>
      <c r="C15" s="20" t="s">
        <v>22</v>
      </c>
      <c r="D15" s="21"/>
      <c r="E15" s="22"/>
      <c r="F15" s="22"/>
      <c r="G15" s="22"/>
      <c r="H15" s="23"/>
    </row>
    <row r="16" spans="1:8" ht="30.6" x14ac:dyDescent="0.3">
      <c r="A16" s="24">
        <f>A14+1</f>
        <v>5</v>
      </c>
      <c r="B16" s="25" t="s">
        <v>23</v>
      </c>
      <c r="C16" s="26" t="s">
        <v>24</v>
      </c>
      <c r="D16" s="26" t="s">
        <v>25</v>
      </c>
      <c r="E16" s="27" t="s">
        <v>26</v>
      </c>
      <c r="F16" s="28">
        <v>2</v>
      </c>
      <c r="G16" s="29">
        <v>0</v>
      </c>
      <c r="H16" s="30">
        <f t="shared" si="0"/>
        <v>0</v>
      </c>
    </row>
    <row r="17" spans="1:8" ht="61.2" x14ac:dyDescent="0.3">
      <c r="A17" s="24">
        <f>A16+1</f>
        <v>6</v>
      </c>
      <c r="B17" s="25" t="s">
        <v>23</v>
      </c>
      <c r="C17" s="26" t="s">
        <v>27</v>
      </c>
      <c r="D17" s="26" t="s">
        <v>28</v>
      </c>
      <c r="E17" s="27" t="s">
        <v>29</v>
      </c>
      <c r="F17" s="28">
        <v>9</v>
      </c>
      <c r="G17" s="29">
        <v>0</v>
      </c>
      <c r="H17" s="30">
        <f t="shared" si="0"/>
        <v>0</v>
      </c>
    </row>
    <row r="18" spans="1:8" ht="102" x14ac:dyDescent="0.3">
      <c r="A18" s="24">
        <f t="shared" ref="A18:A20" si="2">A17+1</f>
        <v>7</v>
      </c>
      <c r="B18" s="25" t="s">
        <v>23</v>
      </c>
      <c r="C18" s="26" t="s">
        <v>30</v>
      </c>
      <c r="D18" s="26" t="s">
        <v>31</v>
      </c>
      <c r="E18" s="27" t="s">
        <v>29</v>
      </c>
      <c r="F18" s="28">
        <v>6</v>
      </c>
      <c r="G18" s="29">
        <v>0</v>
      </c>
      <c r="H18" s="30">
        <f t="shared" si="0"/>
        <v>0</v>
      </c>
    </row>
    <row r="19" spans="1:8" ht="132.6" x14ac:dyDescent="0.3">
      <c r="A19" s="24">
        <f t="shared" si="2"/>
        <v>8</v>
      </c>
      <c r="B19" s="25" t="s">
        <v>23</v>
      </c>
      <c r="C19" s="26" t="s">
        <v>32</v>
      </c>
      <c r="D19" s="26" t="s">
        <v>33</v>
      </c>
      <c r="E19" s="27" t="s">
        <v>29</v>
      </c>
      <c r="F19" s="28">
        <v>12</v>
      </c>
      <c r="G19" s="29">
        <v>0</v>
      </c>
      <c r="H19" s="30">
        <f t="shared" si="0"/>
        <v>0</v>
      </c>
    </row>
    <row r="20" spans="1:8" ht="132.6" x14ac:dyDescent="0.3">
      <c r="A20" s="24">
        <f t="shared" si="2"/>
        <v>9</v>
      </c>
      <c r="B20" s="25" t="s">
        <v>23</v>
      </c>
      <c r="C20" s="26" t="s">
        <v>34</v>
      </c>
      <c r="D20" s="26" t="s">
        <v>35</v>
      </c>
      <c r="E20" s="27" t="s">
        <v>29</v>
      </c>
      <c r="F20" s="28">
        <v>14</v>
      </c>
      <c r="G20" s="29">
        <v>0</v>
      </c>
      <c r="H20" s="30">
        <f t="shared" si="0"/>
        <v>0</v>
      </c>
    </row>
    <row r="21" spans="1:8" x14ac:dyDescent="0.3">
      <c r="A21" s="18" t="s">
        <v>36</v>
      </c>
      <c r="B21" s="19"/>
      <c r="C21" s="20" t="s">
        <v>37</v>
      </c>
      <c r="D21" s="21"/>
      <c r="E21" s="22"/>
      <c r="F21" s="22"/>
      <c r="G21" s="22"/>
      <c r="H21" s="23"/>
    </row>
    <row r="22" spans="1:8" ht="132.6" x14ac:dyDescent="0.3">
      <c r="A22" s="24">
        <f>A20+1</f>
        <v>10</v>
      </c>
      <c r="B22" s="25" t="s">
        <v>38</v>
      </c>
      <c r="C22" s="26" t="s">
        <v>39</v>
      </c>
      <c r="D22" s="26" t="s">
        <v>40</v>
      </c>
      <c r="E22" s="27" t="s">
        <v>14</v>
      </c>
      <c r="F22" s="28">
        <v>17.2</v>
      </c>
      <c r="G22" s="29">
        <v>0</v>
      </c>
      <c r="H22" s="30">
        <f t="shared" si="0"/>
        <v>0</v>
      </c>
    </row>
    <row r="23" spans="1:8" ht="91.8" x14ac:dyDescent="0.3">
      <c r="A23" s="24">
        <f>A22+1</f>
        <v>11</v>
      </c>
      <c r="B23" s="25" t="s">
        <v>38</v>
      </c>
      <c r="C23" s="26" t="s">
        <v>19</v>
      </c>
      <c r="D23" s="26" t="s">
        <v>41</v>
      </c>
      <c r="E23" s="27" t="s">
        <v>18</v>
      </c>
      <c r="F23" s="28">
        <v>8</v>
      </c>
      <c r="G23" s="29">
        <v>0</v>
      </c>
      <c r="H23" s="30">
        <f t="shared" si="0"/>
        <v>0</v>
      </c>
    </row>
    <row r="24" spans="1:8" ht="40.799999999999997" x14ac:dyDescent="0.3">
      <c r="A24" s="24">
        <f>A23+1</f>
        <v>12</v>
      </c>
      <c r="B24" s="25" t="s">
        <v>38</v>
      </c>
      <c r="C24" s="26" t="s">
        <v>19</v>
      </c>
      <c r="D24" s="26" t="s">
        <v>42</v>
      </c>
      <c r="E24" s="27" t="s">
        <v>18</v>
      </c>
      <c r="F24" s="28">
        <v>14</v>
      </c>
      <c r="G24" s="29">
        <v>0</v>
      </c>
      <c r="H24" s="30">
        <f t="shared" si="0"/>
        <v>0</v>
      </c>
    </row>
    <row r="25" spans="1:8" ht="71.400000000000006" x14ac:dyDescent="0.3">
      <c r="A25" s="24">
        <f>A24+1</f>
        <v>13</v>
      </c>
      <c r="B25" s="25" t="s">
        <v>38</v>
      </c>
      <c r="C25" s="26" t="s">
        <v>19</v>
      </c>
      <c r="D25" s="26" t="s">
        <v>43</v>
      </c>
      <c r="E25" s="27" t="s">
        <v>18</v>
      </c>
      <c r="F25" s="28">
        <v>126</v>
      </c>
      <c r="G25" s="29">
        <v>0</v>
      </c>
      <c r="H25" s="30">
        <f t="shared" si="0"/>
        <v>0</v>
      </c>
    </row>
    <row r="26" spans="1:8" x14ac:dyDescent="0.3">
      <c r="A26" s="32"/>
      <c r="B26" s="32"/>
      <c r="C26" s="32"/>
      <c r="D26" s="32"/>
      <c r="E26" s="33" t="s">
        <v>44</v>
      </c>
      <c r="F26" s="33"/>
      <c r="G26" s="33"/>
      <c r="H26" s="34">
        <f>SUM(H10:H25)</f>
        <v>0</v>
      </c>
    </row>
    <row r="27" spans="1:8" x14ac:dyDescent="0.3">
      <c r="E27" s="6"/>
      <c r="F27" s="7"/>
      <c r="G27" s="7"/>
    </row>
    <row r="28" spans="1:8" x14ac:dyDescent="0.3">
      <c r="E28" s="6"/>
      <c r="F28" s="7"/>
      <c r="G28" s="7"/>
    </row>
  </sheetData>
  <mergeCells count="15">
    <mergeCell ref="H8:H9"/>
    <mergeCell ref="C10:H10"/>
    <mergeCell ref="C15:H15"/>
    <mergeCell ref="C21:H21"/>
    <mergeCell ref="E26:G26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Spychała</dc:creator>
  <cp:lastModifiedBy>Krystian Spychała</cp:lastModifiedBy>
  <dcterms:created xsi:type="dcterms:W3CDTF">2018-10-03T06:16:23Z</dcterms:created>
  <dcterms:modified xsi:type="dcterms:W3CDTF">2018-10-03T06:18:14Z</dcterms:modified>
</cp:coreProperties>
</file>