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1720" windowHeight="1264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4"/>
  <c r="F19"/>
  <c r="F20"/>
  <c r="F22"/>
  <c r="F21"/>
  <c r="F23"/>
  <c r="F24"/>
  <c r="F28"/>
  <c r="F29"/>
  <c r="F30"/>
  <c r="F15"/>
  <c r="F33"/>
  <c r="F35"/>
  <c r="F26"/>
  <c r="F32"/>
  <c r="F34"/>
  <c r="F31"/>
  <c r="F25"/>
  <c r="F17"/>
  <c r="F16"/>
</calcChain>
</file>

<file path=xl/sharedStrings.xml><?xml version="1.0" encoding="utf-8"?>
<sst xmlns="http://schemas.openxmlformats.org/spreadsheetml/2006/main" count="64" uniqueCount="40">
  <si>
    <t>Lp.</t>
  </si>
  <si>
    <t>Opis</t>
  </si>
  <si>
    <t>Jednostka</t>
  </si>
  <si>
    <t>Obmiar</t>
  </si>
  <si>
    <t>Cena jednostkowa netto</t>
  </si>
  <si>
    <t>Wartość netto</t>
  </si>
  <si>
    <t>szt.</t>
  </si>
  <si>
    <t>m2</t>
  </si>
  <si>
    <t>SUMA NETTO</t>
  </si>
  <si>
    <t>VAT 8%</t>
  </si>
  <si>
    <t>WARTOŚĆ BRUTTO</t>
  </si>
  <si>
    <t>Usuwanie i wywóz krzewów do 10 lat wraz z uzupełnieniem ziemią dołu po usuniętym krzewie: krzewy nr 2, 308, 413, 422, 433, 440</t>
  </si>
  <si>
    <t>Prace przygotowawcze i porządkowe</t>
  </si>
  <si>
    <t>Cięcie koron drzew o obwodzie pnia 101-200 cm (usuwanie gałęzi obumarłych, nadłamanych, wchodzących w kolizję z obiektami budowlanymi lub urządzeniami technicznymi) - drzewa nr 285, 311</t>
  </si>
  <si>
    <t xml:space="preserve">Cięcie koron drzew o obwodzie pnia powyżej 201 cm (usuwanie gałęzi obumarłych, nadłamanych, wchodzących w kolizję z obiektami budowlanymi lub urządzeniami technicznymi) - drzewa nr 110, 309, 310, 401 </t>
  </si>
  <si>
    <t>Usuwanie przewróconych drzew o obwodzie pnia 51-100 cm wraz z wyfrezowaniem karpiny do poziomu gruntu - drzewo nr 404</t>
  </si>
  <si>
    <t>Wycinka do poziomu gruntu samosiewów drzew wielopniowych w formie naturalnej o wysokości do 2 m - drzewo nr 313</t>
  </si>
  <si>
    <t>Wycinka do poziomu gruntu samosiewów drzew o obwodzie do 10 cm do poziomu -10 cm - grupy samosiewów</t>
  </si>
  <si>
    <t>Wycinka do poziomu gruntu samosiewów drzew o obwodzie do 25 cm do poziomu -10 cm - grupy samosiewów i nr 317, 318</t>
  </si>
  <si>
    <t>Wycinka do poziomu gruntu samosiewów drzew o obwodzie do 35 cm do poziomu -10 cm - grupy samosiewów i nr 279, 283, 286, 287, 292, 294, 319</t>
  </si>
  <si>
    <t>UWAGI</t>
  </si>
  <si>
    <t xml:space="preserve">samosiewy od strony ul. Piłsudskiego w grupach samosiewów do wycinki  zostały oznaczone w terenie pomarańczowymi kropkami na pniach/gałęziach </t>
  </si>
  <si>
    <t>samosiewy topoli od strony ul. Żegrze przeznaczone do usunięcia  zostały oznaczone w terenie dodatkowymi numerami na pniach, numery nadane w  tabeli inwentaryzacyjnej - kolumna "Charakterystka"</t>
  </si>
  <si>
    <t>Wycinka drzew o obwodzie pnia 51-100 cm wraz z wyfrezowaniem karpiny do poziomu gruntu - drzewa nr 279, 299, 300 oraz grupy samosiewów</t>
  </si>
  <si>
    <t>Wycinka drzew o obwodzie pnia do 50 cm wraz z wyfrezowaniem karpiny do poziomu gruntu - drzewa nr 279, 280, 284, 288, 291, 296 oraz grupy samosiewów</t>
  </si>
  <si>
    <t>Ręczne karczowanie karpiny o średnicy do 30 cm i jej korzeni na głębokość 20 cm - po wyciętych drzewach z poz. 9 i 10</t>
  </si>
  <si>
    <t>Sadzenie drzew</t>
  </si>
  <si>
    <t>Zakup i sadzenie wiśni piłkowanej 'Kanzan' o obwodzie pnia 14-16 cm, materiał klasy I, z zabezpieczoną bryłą korzeniową (jutą i siatką drucianą), 3 razy szkółkowane, symetryczna korona, min. 7 pędów szkieletowych, korona na wys. 1,8-2 m  wraz z zaprawą dołów o wymiarach 1x1x0,7m (ziemią urodzajną), wykonaniem opalikowania (3 paliki śr. 8 cm, 3 rygle i wiązania), założeniem plastikowej osłonki na pnie drzew, uformowaniem misy średnicy 1 m i wyłożeniem warstwą mulczu miąższości 5 cm</t>
  </si>
  <si>
    <t>Zakup i sadzenie lipy drobnolistnej 'Greenspire' o obwodzie pnia 14-16 cm, materiał klasy I, z zabezpieczoną bryłą korzeniową (jutą i siatką drucianą), 3 razy szkółkowane, symetryczna korona, min. 8 pędów szkieletowych, korona na wys. 2-2,2 m  wraz z zaprawą dołów o wymiarach 1x1x0,7m (ziemią urodzajną), wykonaniem opalikowania (3 paliki śr. 8 cm, 3 rygle i wiązania), założeniem plastikowej osłonki na pnie drzew, uformowaniem misy średnicy 1 m i wyłożeniem warstwą mulczu miąższości 5 cm</t>
  </si>
  <si>
    <t>Zakup i sadzenie dębów czerwonych o obwodzie pnia 14-16 cm, materiał klasy I, z zabezpieczoną bryłą korzeniową (jutą i siatką drucianą), 3 razy szkółkowane, symetryczna korona, min. 7 pędów szkieletowych, korona na wys. 2-2,2 m wraz z zaprawą dołów o wymiarach 1x1x0,7m (ziemią urodzajną), wykonaniem opalikowania (3 paliki śr. 8 cm, 3 rygle i wiązania), założeniem plastikowej osłonki na pnie drzew, uformowaniem misy średnicy 1 m i wyłożeniem warstwą mulczu miąższości 5 cm</t>
  </si>
  <si>
    <t>Zakup i sadzenie jodły pospolitej 3 razy szkółkowane, zabezpieczona bryła korzeniowa, prosty pień, korona nisko nad ziemią, symetryczna, równe odległości między okółkami pędów, wysokość 1,6-1,8 m wraz z zaprawą dołów o wymiarach 1x1x0,7m (ziemią urodzajną), wykonaniem opalikowania (3 paliki śr. 8 cm, 3 rygle i wiązania), założeniem plastikowej osłonki na pnie drzew, uformowaniem misy średnicy 1 m i wyłożeniem warstwą mulczu miąższości 5 cm</t>
  </si>
  <si>
    <t xml:space="preserve">Zakładanie trawników wraz z wymianą podłoża na ziemię urodzajną na głębokość 10 cm - trawniki w poboczu południowym ul. Inflanckiej w pobliżu skrzyżowania z ul. przy ul. Pawią i ul. Piłudskiego oraz w miejscach po wycietych drzewach </t>
  </si>
  <si>
    <t xml:space="preserve">PIELĘGNACJA GWARANCYJNA </t>
  </si>
  <si>
    <t xml:space="preserve">Pielęgnacja drzew (podlewanie, odchwaszczanie, cięcie, nawożenie, ochrona roślin) </t>
  </si>
  <si>
    <t>Pielęgnacja założonych trawników  (koszenie, nawożenie, podlewanie w okresach niedoboru wody)</t>
  </si>
  <si>
    <t>A</t>
  </si>
  <si>
    <t>B</t>
  </si>
  <si>
    <t>C</t>
  </si>
  <si>
    <t>CAŁOŚĆ A+B+C   SUMA NETTO</t>
  </si>
  <si>
    <t>KOSZTORYS OFERTOWY - ul. Inflancka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</si>
</sst>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  <charset val="238"/>
    </font>
    <font>
      <sz val="8"/>
      <name val="Calibri"/>
      <family val="2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/>
    </xf>
    <xf numFmtId="2" fontId="1" fillId="0" borderId="2" xfId="0" applyNumberFormat="1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2" fontId="1" fillId="0" borderId="4" xfId="0" applyNumberFormat="1" applyFont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/>
    </xf>
    <xf numFmtId="2" fontId="1" fillId="2" borderId="6" xfId="0" applyNumberFormat="1" applyFont="1" applyFill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2" fontId="1" fillId="0" borderId="8" xfId="0" applyNumberFormat="1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2" fontId="1" fillId="0" borderId="10" xfId="0" applyNumberFormat="1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7" xfId="0" applyFont="1" applyBorder="1" applyAlignment="1">
      <alignment horizontal="center" vertical="top"/>
    </xf>
    <xf numFmtId="2" fontId="1" fillId="0" borderId="18" xfId="0" applyNumberFormat="1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7" xfId="0" applyFont="1" applyBorder="1" applyAlignment="1">
      <alignment horizontal="center" vertical="top"/>
    </xf>
    <xf numFmtId="2" fontId="7" fillId="0" borderId="18" xfId="0" applyNumberFormat="1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center" vertical="top"/>
    </xf>
    <xf numFmtId="2" fontId="7" fillId="0" borderId="4" xfId="0" applyNumberFormat="1" applyFont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horizontal="center" vertical="top"/>
    </xf>
    <xf numFmtId="2" fontId="7" fillId="2" borderId="6" xfId="0" applyNumberFormat="1" applyFont="1" applyFill="1" applyBorder="1" applyAlignment="1">
      <alignment vertical="top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/>
    </xf>
    <xf numFmtId="2" fontId="1" fillId="0" borderId="19" xfId="0" applyNumberFormat="1" applyFont="1" applyBorder="1" applyAlignment="1">
      <alignment horizontal="center" vertical="top"/>
    </xf>
    <xf numFmtId="2" fontId="1" fillId="0" borderId="2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21" xfId="0" applyFont="1" applyBorder="1"/>
    <xf numFmtId="0" fontId="8" fillId="0" borderId="4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2" borderId="29" xfId="0" applyFont="1" applyFill="1" applyBorder="1" applyAlignment="1">
      <alignment horizontal="center" vertical="top"/>
    </xf>
    <xf numFmtId="0" fontId="3" fillId="0" borderId="30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view="pageBreakPreview" zoomScale="85" zoomScaleNormal="85" workbookViewId="0">
      <selection activeCell="B1" sqref="B1"/>
    </sheetView>
  </sheetViews>
  <sheetFormatPr defaultRowHeight="15"/>
  <cols>
    <col min="1" max="1" width="3.140625" style="51" customWidth="1"/>
    <col min="2" max="2" width="47" customWidth="1"/>
    <col min="3" max="3" width="6.7109375" customWidth="1"/>
    <col min="4" max="4" width="9.28515625" customWidth="1"/>
    <col min="5" max="5" width="11.28515625" style="51" customWidth="1"/>
    <col min="6" max="6" width="10.5703125" customWidth="1"/>
    <col min="12" max="12" width="10" customWidth="1"/>
  </cols>
  <sheetData>
    <row r="1" spans="1:10" ht="15.75" thickBot="1">
      <c r="A1" s="43"/>
      <c r="B1" s="2" t="s">
        <v>39</v>
      </c>
      <c r="C1" s="1"/>
      <c r="D1" s="1"/>
      <c r="E1" s="43"/>
      <c r="F1" s="1"/>
      <c r="G1" s="1"/>
      <c r="H1" s="1"/>
      <c r="I1" s="1"/>
      <c r="J1" s="1"/>
    </row>
    <row r="2" spans="1:10" ht="43.15" customHeight="1" thickBot="1">
      <c r="A2" s="56" t="s">
        <v>0</v>
      </c>
      <c r="B2" s="17" t="s">
        <v>1</v>
      </c>
      <c r="C2" s="17" t="s">
        <v>2</v>
      </c>
      <c r="D2" s="17" t="s">
        <v>3</v>
      </c>
      <c r="E2" s="44" t="s">
        <v>4</v>
      </c>
      <c r="F2" s="18" t="s">
        <v>5</v>
      </c>
      <c r="G2" s="1"/>
      <c r="H2" s="1"/>
      <c r="I2" s="1"/>
      <c r="J2" s="1"/>
    </row>
    <row r="3" spans="1:10" ht="15.6" customHeight="1" thickBot="1">
      <c r="A3" s="57" t="s">
        <v>35</v>
      </c>
      <c r="B3" s="19" t="s">
        <v>12</v>
      </c>
      <c r="C3" s="19"/>
      <c r="D3" s="19"/>
      <c r="E3" s="45"/>
      <c r="F3" s="20"/>
      <c r="G3" s="1"/>
      <c r="H3" s="1"/>
      <c r="I3" s="1"/>
      <c r="J3" s="1"/>
    </row>
    <row r="4" spans="1:10" ht="39.75" customHeight="1" thickBot="1">
      <c r="A4" s="58">
        <v>1</v>
      </c>
      <c r="B4" s="24" t="s">
        <v>11</v>
      </c>
      <c r="C4" s="14" t="s">
        <v>7</v>
      </c>
      <c r="D4" s="14">
        <v>31</v>
      </c>
      <c r="E4" s="46"/>
      <c r="F4" s="15">
        <f>E4*D4</f>
        <v>0</v>
      </c>
      <c r="G4" s="1"/>
      <c r="H4" s="1"/>
      <c r="I4" s="1"/>
      <c r="J4" s="1"/>
    </row>
    <row r="5" spans="1:10" ht="51.75" customHeight="1" thickBot="1">
      <c r="A5" s="59">
        <v>2</v>
      </c>
      <c r="B5" s="23" t="s">
        <v>13</v>
      </c>
      <c r="C5" s="3" t="s">
        <v>6</v>
      </c>
      <c r="D5" s="3">
        <v>2</v>
      </c>
      <c r="E5" s="47"/>
      <c r="F5" s="15">
        <f t="shared" ref="F5:F14" si="0">E5*D5</f>
        <v>0</v>
      </c>
      <c r="G5" s="1"/>
      <c r="H5" s="1"/>
      <c r="I5" s="1"/>
      <c r="J5" s="1"/>
    </row>
    <row r="6" spans="1:10" ht="54.75" customHeight="1" thickBot="1">
      <c r="A6" s="59">
        <v>3</v>
      </c>
      <c r="B6" s="23" t="s">
        <v>14</v>
      </c>
      <c r="C6" s="3" t="s">
        <v>6</v>
      </c>
      <c r="D6" s="3">
        <v>4</v>
      </c>
      <c r="E6" s="47"/>
      <c r="F6" s="15">
        <f t="shared" si="0"/>
        <v>0</v>
      </c>
      <c r="G6" s="1"/>
      <c r="H6" s="1"/>
      <c r="I6" s="1"/>
      <c r="J6" s="1"/>
    </row>
    <row r="7" spans="1:10" ht="39" customHeight="1" thickBot="1">
      <c r="A7" s="58">
        <v>4</v>
      </c>
      <c r="B7" s="23" t="s">
        <v>15</v>
      </c>
      <c r="C7" s="3" t="s">
        <v>6</v>
      </c>
      <c r="D7" s="3">
        <v>1</v>
      </c>
      <c r="E7" s="47"/>
      <c r="F7" s="15">
        <f t="shared" si="0"/>
        <v>0</v>
      </c>
      <c r="G7" s="1"/>
      <c r="H7" s="1"/>
      <c r="I7" s="1"/>
      <c r="J7" s="1"/>
    </row>
    <row r="8" spans="1:10" ht="30" customHeight="1" thickBot="1">
      <c r="A8" s="59">
        <v>5</v>
      </c>
      <c r="B8" s="23" t="s">
        <v>16</v>
      </c>
      <c r="C8" s="3" t="s">
        <v>6</v>
      </c>
      <c r="D8" s="3">
        <v>1</v>
      </c>
      <c r="E8" s="47"/>
      <c r="F8" s="15">
        <f t="shared" si="0"/>
        <v>0</v>
      </c>
      <c r="G8" s="1"/>
      <c r="H8" s="1"/>
      <c r="I8" s="1"/>
      <c r="J8" s="1"/>
    </row>
    <row r="9" spans="1:10" ht="40.5" customHeight="1" thickBot="1">
      <c r="A9" s="59">
        <v>6</v>
      </c>
      <c r="B9" s="23" t="s">
        <v>17</v>
      </c>
      <c r="C9" s="3" t="s">
        <v>6</v>
      </c>
      <c r="D9" s="3">
        <v>23</v>
      </c>
      <c r="E9" s="42"/>
      <c r="F9" s="15">
        <f t="shared" si="0"/>
        <v>0</v>
      </c>
      <c r="G9" s="1"/>
      <c r="H9" s="1"/>
      <c r="I9" s="1"/>
      <c r="J9" s="1"/>
    </row>
    <row r="10" spans="1:10" ht="42" customHeight="1" thickBot="1">
      <c r="A10" s="58">
        <v>7</v>
      </c>
      <c r="B10" s="23" t="s">
        <v>18</v>
      </c>
      <c r="C10" s="3" t="s">
        <v>6</v>
      </c>
      <c r="D10" s="3">
        <v>17</v>
      </c>
      <c r="E10" s="42"/>
      <c r="F10" s="15">
        <f t="shared" si="0"/>
        <v>0</v>
      </c>
      <c r="G10" s="1"/>
      <c r="H10" s="1"/>
      <c r="I10" s="1"/>
      <c r="J10" s="1"/>
    </row>
    <row r="11" spans="1:10" ht="39" customHeight="1" thickBot="1">
      <c r="A11" s="59">
        <v>8</v>
      </c>
      <c r="B11" s="23" t="s">
        <v>19</v>
      </c>
      <c r="C11" s="3" t="s">
        <v>6</v>
      </c>
      <c r="D11" s="3">
        <v>9</v>
      </c>
      <c r="E11" s="42"/>
      <c r="F11" s="15">
        <f t="shared" si="0"/>
        <v>0</v>
      </c>
      <c r="G11" s="1"/>
      <c r="H11" s="1"/>
      <c r="I11" s="1"/>
      <c r="J11" s="1"/>
    </row>
    <row r="12" spans="1:10" ht="41.25" customHeight="1" thickBot="1">
      <c r="A12" s="59">
        <v>9</v>
      </c>
      <c r="B12" s="23" t="s">
        <v>24</v>
      </c>
      <c r="C12" s="3" t="s">
        <v>6</v>
      </c>
      <c r="D12" s="3">
        <v>8</v>
      </c>
      <c r="E12" s="47"/>
      <c r="F12" s="15">
        <f t="shared" si="0"/>
        <v>0</v>
      </c>
      <c r="G12" s="1"/>
      <c r="H12" s="1"/>
      <c r="I12" s="1"/>
      <c r="J12" s="1"/>
    </row>
    <row r="13" spans="1:10" ht="40.5" customHeight="1" thickBot="1">
      <c r="A13" s="58">
        <v>10</v>
      </c>
      <c r="B13" s="23" t="s">
        <v>23</v>
      </c>
      <c r="C13" s="3" t="s">
        <v>6</v>
      </c>
      <c r="D13" s="3">
        <v>8</v>
      </c>
      <c r="E13" s="47"/>
      <c r="F13" s="15">
        <f t="shared" si="0"/>
        <v>0</v>
      </c>
      <c r="G13" s="1"/>
      <c r="H13" s="1"/>
      <c r="I13" s="1"/>
      <c r="J13" s="1"/>
    </row>
    <row r="14" spans="1:10" ht="27" customHeight="1" thickBot="1">
      <c r="A14" s="59">
        <v>11</v>
      </c>
      <c r="B14" s="25" t="s">
        <v>25</v>
      </c>
      <c r="C14" s="16" t="s">
        <v>6</v>
      </c>
      <c r="D14" s="16">
        <v>16</v>
      </c>
      <c r="E14" s="48"/>
      <c r="F14" s="15">
        <f t="shared" si="0"/>
        <v>0</v>
      </c>
      <c r="G14" s="1"/>
      <c r="H14" s="1"/>
      <c r="I14" s="1"/>
      <c r="J14" s="1"/>
    </row>
    <row r="15" spans="1:10">
      <c r="A15" s="60"/>
      <c r="B15" s="11" t="s">
        <v>8</v>
      </c>
      <c r="C15" s="12"/>
      <c r="D15" s="12"/>
      <c r="E15" s="12"/>
      <c r="F15" s="13">
        <f>SUM(F4:F14)</f>
        <v>0</v>
      </c>
      <c r="G15" s="1"/>
      <c r="H15" s="1"/>
      <c r="I15" s="1"/>
      <c r="J15" s="1"/>
    </row>
    <row r="16" spans="1:10">
      <c r="A16" s="61"/>
      <c r="B16" s="5" t="s">
        <v>9</v>
      </c>
      <c r="C16" s="6"/>
      <c r="D16" s="6"/>
      <c r="E16" s="6"/>
      <c r="F16" s="7">
        <f>F17-F15</f>
        <v>0</v>
      </c>
      <c r="G16" s="1"/>
      <c r="H16" s="1"/>
      <c r="I16" s="1"/>
      <c r="J16" s="1"/>
    </row>
    <row r="17" spans="1:10" ht="15.75" thickBot="1">
      <c r="A17" s="62"/>
      <c r="B17" s="8" t="s">
        <v>10</v>
      </c>
      <c r="C17" s="9"/>
      <c r="D17" s="9"/>
      <c r="E17" s="9"/>
      <c r="F17" s="10">
        <f>F15*1.08</f>
        <v>0</v>
      </c>
      <c r="G17" s="1"/>
      <c r="H17" s="1"/>
      <c r="I17" s="1"/>
      <c r="J17" s="1"/>
    </row>
    <row r="18" spans="1:10">
      <c r="A18" s="63" t="s">
        <v>36</v>
      </c>
      <c r="B18" s="21" t="s">
        <v>26</v>
      </c>
      <c r="C18" s="21"/>
      <c r="D18" s="21"/>
      <c r="E18" s="49"/>
      <c r="F18" s="22"/>
      <c r="G18" s="1"/>
      <c r="H18" s="1"/>
      <c r="I18" s="1"/>
      <c r="J18" s="1"/>
    </row>
    <row r="19" spans="1:10" ht="127.5">
      <c r="A19" s="59">
        <v>12</v>
      </c>
      <c r="B19" s="23" t="s">
        <v>27</v>
      </c>
      <c r="C19" s="3" t="s">
        <v>6</v>
      </c>
      <c r="D19" s="3">
        <v>38</v>
      </c>
      <c r="E19" s="50"/>
      <c r="F19" s="4">
        <f>D19*E19</f>
        <v>0</v>
      </c>
      <c r="G19" s="1"/>
      <c r="H19" s="1"/>
      <c r="I19" s="1"/>
      <c r="J19" s="1"/>
    </row>
    <row r="20" spans="1:10" ht="127.5">
      <c r="A20" s="59">
        <v>13</v>
      </c>
      <c r="B20" s="23" t="s">
        <v>28</v>
      </c>
      <c r="C20" s="3" t="s">
        <v>6</v>
      </c>
      <c r="D20" s="3">
        <v>69</v>
      </c>
      <c r="E20" s="50"/>
      <c r="F20" s="4">
        <f>D20*E20</f>
        <v>0</v>
      </c>
      <c r="G20" s="1"/>
      <c r="H20" s="1"/>
      <c r="I20" s="1"/>
      <c r="J20" s="1"/>
    </row>
    <row r="21" spans="1:10" ht="114.75">
      <c r="A21" s="59">
        <v>14</v>
      </c>
      <c r="B21" s="23" t="s">
        <v>29</v>
      </c>
      <c r="C21" s="3" t="s">
        <v>6</v>
      </c>
      <c r="D21" s="3">
        <v>27</v>
      </c>
      <c r="E21" s="50"/>
      <c r="F21" s="4">
        <f>D21*E21</f>
        <v>0</v>
      </c>
      <c r="G21" s="1"/>
      <c r="H21" s="1"/>
      <c r="I21" s="1"/>
      <c r="J21" s="1"/>
    </row>
    <row r="22" spans="1:10" ht="120" customHeight="1">
      <c r="A22" s="59">
        <v>15</v>
      </c>
      <c r="B22" s="23" t="s">
        <v>30</v>
      </c>
      <c r="C22" s="3" t="s">
        <v>6</v>
      </c>
      <c r="D22" s="3">
        <v>8</v>
      </c>
      <c r="E22" s="50"/>
      <c r="F22" s="4">
        <f>D22*E22</f>
        <v>0</v>
      </c>
      <c r="G22" s="1"/>
      <c r="H22" s="1"/>
      <c r="I22" s="1"/>
      <c r="J22" s="1"/>
    </row>
    <row r="23" spans="1:10" ht="63.75">
      <c r="A23" s="59">
        <v>16</v>
      </c>
      <c r="B23" s="23" t="s">
        <v>31</v>
      </c>
      <c r="C23" s="3" t="s">
        <v>7</v>
      </c>
      <c r="D23" s="3">
        <v>600</v>
      </c>
      <c r="E23" s="3"/>
      <c r="F23" s="26">
        <f>D23*E23</f>
        <v>0</v>
      </c>
      <c r="G23" s="1"/>
      <c r="H23" s="1"/>
      <c r="I23" s="1"/>
      <c r="J23" s="1"/>
    </row>
    <row r="24" spans="1:10">
      <c r="A24" s="60"/>
      <c r="B24" s="11" t="s">
        <v>8</v>
      </c>
      <c r="C24" s="12"/>
      <c r="D24" s="12"/>
      <c r="E24" s="12"/>
      <c r="F24" s="13">
        <f>SUM(F19:F23)</f>
        <v>0</v>
      </c>
      <c r="G24" s="1"/>
      <c r="H24" s="1"/>
      <c r="I24" s="1"/>
      <c r="J24" s="1"/>
    </row>
    <row r="25" spans="1:10">
      <c r="A25" s="61"/>
      <c r="B25" s="5" t="s">
        <v>9</v>
      </c>
      <c r="C25" s="6"/>
      <c r="D25" s="6"/>
      <c r="E25" s="6"/>
      <c r="F25" s="7">
        <f>F26-F24</f>
        <v>0</v>
      </c>
      <c r="G25" s="1"/>
      <c r="H25" s="1"/>
      <c r="I25" s="1"/>
      <c r="J25" s="1"/>
    </row>
    <row r="26" spans="1:10" ht="15.75" thickBot="1">
      <c r="A26" s="62"/>
      <c r="B26" s="8" t="s">
        <v>10</v>
      </c>
      <c r="C26" s="9"/>
      <c r="D26" s="9"/>
      <c r="E26" s="9"/>
      <c r="F26" s="10">
        <f>F24*1.08</f>
        <v>0</v>
      </c>
      <c r="G26" s="1"/>
      <c r="H26" s="1"/>
      <c r="I26" s="1"/>
      <c r="J26" s="1"/>
    </row>
    <row r="27" spans="1:10">
      <c r="A27" s="64" t="s">
        <v>37</v>
      </c>
      <c r="B27" s="27" t="s">
        <v>32</v>
      </c>
      <c r="C27" s="28"/>
      <c r="D27" s="28"/>
      <c r="E27" s="28"/>
      <c r="F27" s="29"/>
      <c r="G27" s="1"/>
      <c r="H27" s="1"/>
      <c r="I27" s="1"/>
      <c r="J27" s="1"/>
    </row>
    <row r="28" spans="1:10" ht="25.5">
      <c r="A28" s="59">
        <v>17</v>
      </c>
      <c r="B28" s="23" t="s">
        <v>33</v>
      </c>
      <c r="C28" s="3" t="s">
        <v>6</v>
      </c>
      <c r="D28" s="3">
        <v>142</v>
      </c>
      <c r="E28" s="50"/>
      <c r="F28" s="4">
        <f>D28*E28</f>
        <v>0</v>
      </c>
      <c r="G28" s="1"/>
      <c r="H28" s="1"/>
      <c r="I28" s="1"/>
      <c r="J28" s="1"/>
    </row>
    <row r="29" spans="1:10" ht="26.25" thickBot="1">
      <c r="A29" s="59">
        <v>18</v>
      </c>
      <c r="B29" s="23" t="s">
        <v>34</v>
      </c>
      <c r="C29" s="3" t="s">
        <v>6</v>
      </c>
      <c r="D29" s="3">
        <v>600</v>
      </c>
      <c r="E29" s="50"/>
      <c r="F29" s="4">
        <f>D29*E29</f>
        <v>0</v>
      </c>
      <c r="G29" s="1"/>
      <c r="H29" s="1"/>
      <c r="I29" s="1"/>
      <c r="J29" s="1"/>
    </row>
    <row r="30" spans="1:10">
      <c r="A30" s="65"/>
      <c r="B30" s="30" t="s">
        <v>8</v>
      </c>
      <c r="C30" s="31"/>
      <c r="D30" s="31"/>
      <c r="E30" s="31"/>
      <c r="F30" s="32">
        <f>SUM(F28:F29)</f>
        <v>0</v>
      </c>
      <c r="G30" s="1"/>
      <c r="H30" s="1"/>
      <c r="I30" s="1"/>
      <c r="J30" s="1"/>
    </row>
    <row r="31" spans="1:10">
      <c r="A31" s="61"/>
      <c r="B31" s="5" t="s">
        <v>9</v>
      </c>
      <c r="C31" s="6"/>
      <c r="D31" s="6"/>
      <c r="E31" s="6"/>
      <c r="F31" s="7">
        <f>F32-F30</f>
        <v>0</v>
      </c>
      <c r="G31" s="1"/>
      <c r="H31" s="1"/>
      <c r="I31" s="1"/>
      <c r="J31" s="1"/>
    </row>
    <row r="32" spans="1:10" ht="15.75" thickBot="1">
      <c r="A32" s="62"/>
      <c r="B32" s="8" t="s">
        <v>10</v>
      </c>
      <c r="C32" s="9"/>
      <c r="D32" s="9"/>
      <c r="E32" s="9"/>
      <c r="F32" s="10">
        <f>F30*1.08</f>
        <v>0</v>
      </c>
      <c r="G32" s="1"/>
      <c r="H32" s="1"/>
      <c r="I32" s="1"/>
      <c r="J32" s="1"/>
    </row>
    <row r="33" spans="1:10">
      <c r="A33" s="65"/>
      <c r="B33" s="33" t="s">
        <v>38</v>
      </c>
      <c r="C33" s="34"/>
      <c r="D33" s="34"/>
      <c r="E33" s="34"/>
      <c r="F33" s="35">
        <f>F30+F24+F15</f>
        <v>0</v>
      </c>
      <c r="G33" s="1"/>
      <c r="H33" s="1"/>
      <c r="I33" s="1"/>
      <c r="J33" s="1"/>
    </row>
    <row r="34" spans="1:10">
      <c r="A34" s="61"/>
      <c r="B34" s="36" t="s">
        <v>9</v>
      </c>
      <c r="C34" s="37"/>
      <c r="D34" s="37"/>
      <c r="E34" s="37"/>
      <c r="F34" s="38">
        <f>F35-F33</f>
        <v>0</v>
      </c>
      <c r="G34" s="1"/>
      <c r="H34" s="1"/>
      <c r="I34" s="1"/>
      <c r="J34" s="1"/>
    </row>
    <row r="35" spans="1:10" ht="15.75" thickBot="1">
      <c r="A35" s="62"/>
      <c r="B35" s="39" t="s">
        <v>10</v>
      </c>
      <c r="C35" s="40"/>
      <c r="D35" s="40"/>
      <c r="E35" s="40"/>
      <c r="F35" s="41">
        <f>F33*1.08</f>
        <v>0</v>
      </c>
      <c r="G35" s="1"/>
      <c r="H35" s="1"/>
      <c r="I35" s="1"/>
      <c r="J35" s="1"/>
    </row>
    <row r="36" spans="1:10">
      <c r="A36" s="43"/>
      <c r="B36" s="1"/>
      <c r="C36" s="1"/>
      <c r="D36" s="1"/>
      <c r="E36" s="43"/>
      <c r="F36" s="1"/>
      <c r="G36" s="1"/>
      <c r="H36" s="1"/>
      <c r="I36" s="1"/>
      <c r="J36" s="1"/>
    </row>
    <row r="37" spans="1:10" ht="15.75" thickBot="1">
      <c r="A37" s="43"/>
      <c r="B37" s="52"/>
      <c r="D37" s="1"/>
      <c r="E37" s="43"/>
      <c r="F37" s="1"/>
      <c r="G37" s="1"/>
      <c r="H37" s="1"/>
      <c r="I37" s="1"/>
      <c r="J37" s="1"/>
    </row>
    <row r="38" spans="1:10">
      <c r="A38" s="43"/>
      <c r="B38" s="53" t="s">
        <v>20</v>
      </c>
      <c r="D38" s="1"/>
      <c r="E38" s="43"/>
      <c r="F38" s="1"/>
      <c r="G38" s="1"/>
      <c r="H38" s="1"/>
      <c r="I38" s="1"/>
      <c r="J38" s="1"/>
    </row>
    <row r="39" spans="1:10" ht="36">
      <c r="A39" s="43"/>
      <c r="B39" s="54" t="s">
        <v>21</v>
      </c>
      <c r="D39" s="1"/>
      <c r="E39" s="43"/>
      <c r="F39" s="1"/>
      <c r="G39" s="1"/>
      <c r="H39" s="1"/>
      <c r="I39" s="1"/>
      <c r="J39" s="1"/>
    </row>
    <row r="40" spans="1:10" ht="48.75" thickBot="1">
      <c r="A40" s="43"/>
      <c r="B40" s="55" t="s">
        <v>22</v>
      </c>
      <c r="D40" s="1"/>
      <c r="E40" s="43"/>
      <c r="F40" s="1"/>
      <c r="G40" s="1"/>
      <c r="H40" s="1"/>
      <c r="I40" s="1"/>
      <c r="J40" s="1"/>
    </row>
    <row r="41" spans="1:10">
      <c r="A41" s="43"/>
      <c r="D41" s="1"/>
      <c r="E41" s="43"/>
      <c r="F41" s="1"/>
      <c r="G41" s="1"/>
      <c r="H41" s="1"/>
      <c r="I41" s="1"/>
      <c r="J41" s="1"/>
    </row>
    <row r="42" spans="1:10">
      <c r="A42" s="43"/>
      <c r="B42" s="1"/>
      <c r="C42" s="1"/>
      <c r="D42" s="1"/>
      <c r="E42" s="43"/>
      <c r="F42" s="1"/>
      <c r="G42" s="1"/>
      <c r="H42" s="1"/>
      <c r="I42" s="1"/>
      <c r="J42" s="1"/>
    </row>
    <row r="43" spans="1:10">
      <c r="A43" s="43"/>
      <c r="B43" s="1"/>
      <c r="C43" s="1"/>
      <c r="D43" s="1"/>
      <c r="E43" s="43"/>
      <c r="F43" s="1"/>
      <c r="G43" s="1"/>
      <c r="H43" s="1"/>
      <c r="I43" s="1"/>
      <c r="J43" s="1"/>
    </row>
    <row r="44" spans="1:10">
      <c r="A44" s="43"/>
      <c r="B44" s="1"/>
      <c r="C44" s="1"/>
      <c r="D44" s="1"/>
      <c r="E44" s="43"/>
      <c r="F44" s="1"/>
      <c r="G44" s="1"/>
      <c r="H44" s="1"/>
      <c r="I44" s="1"/>
      <c r="J44" s="1"/>
    </row>
    <row r="45" spans="1:10">
      <c r="A45" s="43"/>
      <c r="B45" s="1"/>
      <c r="C45" s="1"/>
      <c r="D45" s="1"/>
      <c r="E45" s="43"/>
      <c r="F45" s="1"/>
      <c r="G45" s="1"/>
      <c r="H45" s="1"/>
      <c r="I45" s="1"/>
      <c r="J45" s="1"/>
    </row>
    <row r="46" spans="1:10">
      <c r="A46" s="43"/>
      <c r="B46" s="1"/>
      <c r="C46" s="1"/>
      <c r="D46" s="1"/>
      <c r="E46" s="43"/>
      <c r="F46" s="1"/>
      <c r="G46" s="1"/>
      <c r="H46" s="1"/>
      <c r="I46" s="1"/>
      <c r="J46" s="1"/>
    </row>
    <row r="47" spans="1:10">
      <c r="A47" s="43"/>
      <c r="B47" s="1"/>
      <c r="C47" s="1"/>
      <c r="D47" s="1"/>
      <c r="E47" s="43"/>
      <c r="F47" s="1"/>
      <c r="G47" s="1"/>
      <c r="H47" s="1"/>
      <c r="I47" s="1"/>
      <c r="J47" s="1"/>
    </row>
    <row r="48" spans="1:10">
      <c r="A48" s="43"/>
      <c r="B48" s="1"/>
      <c r="C48" s="1"/>
      <c r="D48" s="1"/>
      <c r="E48" s="43"/>
      <c r="F48" s="1"/>
      <c r="G48" s="1"/>
      <c r="H48" s="1"/>
      <c r="I48" s="1"/>
      <c r="J48" s="1"/>
    </row>
    <row r="49" spans="1:10">
      <c r="A49" s="43"/>
      <c r="B49" s="1"/>
      <c r="C49" s="1"/>
      <c r="D49" s="1"/>
      <c r="E49" s="43"/>
      <c r="F49" s="1"/>
      <c r="G49" s="1"/>
      <c r="H49" s="1"/>
      <c r="I49" s="1"/>
      <c r="J49" s="1"/>
    </row>
    <row r="50" spans="1:10">
      <c r="A50" s="43"/>
      <c r="B50" s="1"/>
      <c r="C50" s="1"/>
      <c r="D50" s="1"/>
      <c r="E50" s="43"/>
      <c r="F50" s="1"/>
      <c r="G50" s="1"/>
      <c r="H50" s="1"/>
      <c r="I50" s="1"/>
      <c r="J50" s="1"/>
    </row>
    <row r="51" spans="1:10">
      <c r="A51" s="43"/>
      <c r="B51" s="1"/>
      <c r="C51" s="1"/>
      <c r="D51" s="1"/>
      <c r="E51" s="43"/>
      <c r="F51" s="1"/>
      <c r="G51" s="1"/>
      <c r="H51" s="1"/>
      <c r="I51" s="1"/>
      <c r="J51" s="1"/>
    </row>
    <row r="52" spans="1:10">
      <c r="A52" s="43"/>
      <c r="B52" s="1"/>
      <c r="C52" s="1"/>
      <c r="D52" s="1"/>
      <c r="E52" s="43"/>
      <c r="F52" s="1"/>
      <c r="G52" s="1"/>
      <c r="H52" s="1"/>
      <c r="I52" s="1"/>
      <c r="J52" s="1"/>
    </row>
    <row r="53" spans="1:10">
      <c r="A53" s="43"/>
      <c r="B53" s="1"/>
      <c r="C53" s="1"/>
      <c r="D53" s="1"/>
      <c r="E53" s="43"/>
      <c r="F53" s="1"/>
      <c r="G53" s="1"/>
      <c r="H53" s="1"/>
      <c r="I53" s="1"/>
      <c r="J53" s="1"/>
    </row>
    <row r="54" spans="1:10">
      <c r="A54" s="43"/>
      <c r="B54" s="1"/>
      <c r="C54" s="1"/>
      <c r="D54" s="1"/>
      <c r="E54" s="43"/>
      <c r="F54" s="1"/>
      <c r="G54" s="1"/>
      <c r="H54" s="1"/>
      <c r="I54" s="1"/>
      <c r="J54" s="1"/>
    </row>
    <row r="55" spans="1:10">
      <c r="A55" s="43"/>
      <c r="B55" s="1"/>
      <c r="C55" s="1"/>
      <c r="D55" s="1"/>
      <c r="E55" s="43"/>
      <c r="F55" s="1"/>
      <c r="G55" s="1"/>
      <c r="H55" s="1"/>
      <c r="I55" s="1"/>
      <c r="J55" s="1"/>
    </row>
    <row r="56" spans="1:10">
      <c r="A56" s="43"/>
      <c r="B56" s="1"/>
      <c r="C56" s="1"/>
      <c r="D56" s="1"/>
      <c r="E56" s="43"/>
      <c r="F56" s="1"/>
      <c r="G56" s="1"/>
      <c r="H56" s="1"/>
      <c r="I56" s="1"/>
      <c r="J56" s="1"/>
    </row>
    <row r="57" spans="1:10">
      <c r="A57" s="43"/>
      <c r="B57" s="1"/>
      <c r="C57" s="1"/>
      <c r="D57" s="1"/>
      <c r="E57" s="43"/>
      <c r="F57" s="1"/>
      <c r="G57" s="1"/>
      <c r="H57" s="1"/>
      <c r="I57" s="1"/>
      <c r="J57" s="1"/>
    </row>
    <row r="58" spans="1:10">
      <c r="A58" s="43"/>
      <c r="B58" s="1"/>
      <c r="C58" s="1"/>
      <c r="D58" s="1"/>
      <c r="E58" s="43"/>
      <c r="F58" s="1"/>
      <c r="G58" s="1"/>
      <c r="H58" s="1"/>
      <c r="I58" s="1"/>
      <c r="J58" s="1"/>
    </row>
    <row r="59" spans="1:10">
      <c r="A59" s="43"/>
      <c r="B59" s="1"/>
      <c r="C59" s="1"/>
      <c r="D59" s="1"/>
      <c r="E59" s="43"/>
      <c r="F59" s="1"/>
      <c r="G59" s="1"/>
      <c r="H59" s="1"/>
      <c r="I59" s="1"/>
      <c r="J59" s="1"/>
    </row>
    <row r="60" spans="1:10">
      <c r="A60" s="43"/>
      <c r="B60" s="1"/>
      <c r="C60" s="1"/>
      <c r="D60" s="1"/>
      <c r="E60" s="43"/>
      <c r="F60" s="1"/>
      <c r="G60" s="1"/>
      <c r="H60" s="1"/>
      <c r="I60" s="1"/>
      <c r="J60" s="1"/>
    </row>
    <row r="61" spans="1:10">
      <c r="A61" s="43"/>
      <c r="B61" s="1"/>
      <c r="C61" s="1"/>
      <c r="D61" s="1"/>
      <c r="E61" s="43"/>
      <c r="F61" s="1"/>
      <c r="G61" s="1"/>
      <c r="H61" s="1"/>
      <c r="I61" s="1"/>
      <c r="J61" s="1"/>
    </row>
    <row r="62" spans="1:10">
      <c r="A62" s="43"/>
      <c r="B62" s="1"/>
      <c r="C62" s="1"/>
      <c r="D62" s="1"/>
      <c r="E62" s="43"/>
      <c r="F62" s="1"/>
      <c r="G62" s="1"/>
      <c r="H62" s="1"/>
      <c r="I62" s="1"/>
      <c r="J62" s="1"/>
    </row>
    <row r="63" spans="1:10">
      <c r="A63" s="43"/>
      <c r="B63" s="1"/>
      <c r="C63" s="1"/>
      <c r="D63" s="1"/>
      <c r="E63" s="43"/>
      <c r="F63" s="1"/>
      <c r="G63" s="1"/>
      <c r="H63" s="1"/>
      <c r="I63" s="1"/>
      <c r="J63" s="1"/>
    </row>
    <row r="64" spans="1:10">
      <c r="A64" s="43"/>
      <c r="B64" s="1"/>
      <c r="C64" s="1"/>
      <c r="D64" s="1"/>
      <c r="E64" s="43"/>
      <c r="F64" s="1"/>
      <c r="G64" s="1"/>
      <c r="H64" s="1"/>
      <c r="I64" s="1"/>
      <c r="J64" s="1"/>
    </row>
    <row r="65" spans="1:10">
      <c r="A65" s="43"/>
      <c r="B65" s="1"/>
      <c r="C65" s="1"/>
      <c r="D65" s="1"/>
      <c r="E65" s="43"/>
      <c r="F65" s="1"/>
      <c r="G65" s="1"/>
      <c r="H65" s="1"/>
      <c r="I65" s="1"/>
      <c r="J65" s="1"/>
    </row>
    <row r="66" spans="1:10">
      <c r="A66" s="43"/>
      <c r="B66" s="1"/>
      <c r="C66" s="1"/>
      <c r="D66" s="1"/>
      <c r="E66" s="43"/>
      <c r="F66" s="1"/>
      <c r="G66" s="1"/>
      <c r="H66" s="1"/>
      <c r="I66" s="1"/>
      <c r="J66" s="1"/>
    </row>
    <row r="67" spans="1:10">
      <c r="A67" s="43"/>
      <c r="B67" s="1"/>
      <c r="C67" s="1"/>
      <c r="D67" s="1"/>
      <c r="E67" s="43"/>
      <c r="F67" s="1"/>
      <c r="G67" s="1"/>
      <c r="H67" s="1"/>
      <c r="I67" s="1"/>
      <c r="J67" s="1"/>
    </row>
    <row r="68" spans="1:10">
      <c r="A68" s="43"/>
      <c r="B68" s="1"/>
      <c r="C68" s="1"/>
      <c r="D68" s="1"/>
      <c r="E68" s="43"/>
      <c r="F68" s="1"/>
      <c r="G68" s="1"/>
      <c r="H68" s="1"/>
      <c r="I68" s="1"/>
      <c r="J68" s="1"/>
    </row>
    <row r="69" spans="1:10">
      <c r="A69" s="43"/>
      <c r="B69" s="1"/>
      <c r="C69" s="1"/>
      <c r="D69" s="1"/>
      <c r="E69" s="43"/>
      <c r="F69" s="1"/>
      <c r="G69" s="1"/>
      <c r="H69" s="1"/>
      <c r="I69" s="1"/>
      <c r="J69" s="1"/>
    </row>
    <row r="70" spans="1:10">
      <c r="A70" s="43"/>
      <c r="B70" s="1"/>
      <c r="C70" s="1"/>
      <c r="D70" s="1"/>
      <c r="E70" s="43"/>
      <c r="F70" s="1"/>
      <c r="G70" s="1"/>
      <c r="H70" s="1"/>
      <c r="I70" s="1"/>
      <c r="J70" s="1"/>
    </row>
    <row r="71" spans="1:10">
      <c r="A71" s="43"/>
      <c r="B71" s="1"/>
      <c r="C71" s="1"/>
      <c r="D71" s="1"/>
      <c r="E71" s="43"/>
      <c r="F71" s="1"/>
      <c r="G71" s="1"/>
      <c r="H71" s="1"/>
      <c r="I71" s="1"/>
      <c r="J71" s="1"/>
    </row>
    <row r="72" spans="1:10">
      <c r="A72" s="43"/>
      <c r="B72" s="1"/>
      <c r="C72" s="1"/>
      <c r="D72" s="1"/>
      <c r="E72" s="43"/>
      <c r="F72" s="1"/>
      <c r="G72" s="1"/>
      <c r="H72" s="1"/>
      <c r="I72" s="1"/>
      <c r="J72" s="1"/>
    </row>
    <row r="73" spans="1:10">
      <c r="A73" s="43"/>
      <c r="B73" s="1"/>
      <c r="C73" s="1"/>
      <c r="D73" s="1"/>
      <c r="E73" s="43"/>
      <c r="F73" s="1"/>
      <c r="G73" s="1"/>
      <c r="H73" s="1"/>
      <c r="I73" s="1"/>
      <c r="J73" s="1"/>
    </row>
    <row r="74" spans="1:10">
      <c r="A74" s="43"/>
      <c r="B74" s="1"/>
      <c r="C74" s="1"/>
      <c r="D74" s="1"/>
      <c r="E74" s="43"/>
      <c r="F74" s="1"/>
      <c r="G74" s="1"/>
      <c r="H74" s="1"/>
      <c r="I74" s="1"/>
      <c r="J74" s="1"/>
    </row>
    <row r="75" spans="1:10">
      <c r="A75" s="43"/>
      <c r="B75" s="1"/>
      <c r="C75" s="1"/>
      <c r="D75" s="1"/>
      <c r="E75" s="43"/>
      <c r="F75" s="1"/>
      <c r="G75" s="1"/>
      <c r="H75" s="1"/>
      <c r="I75" s="1"/>
      <c r="J75" s="1"/>
    </row>
    <row r="76" spans="1:10">
      <c r="A76" s="43"/>
      <c r="B76" s="1"/>
      <c r="C76" s="1"/>
      <c r="D76" s="1"/>
      <c r="E76" s="43"/>
      <c r="F76" s="1"/>
      <c r="G76" s="1"/>
      <c r="H76" s="1"/>
      <c r="I76" s="1"/>
      <c r="J76" s="1"/>
    </row>
    <row r="77" spans="1:10">
      <c r="A77" s="43"/>
      <c r="B77" s="1"/>
      <c r="C77" s="1"/>
      <c r="D77" s="1"/>
      <c r="E77" s="43"/>
      <c r="F77" s="1"/>
      <c r="G77" s="1"/>
      <c r="H77" s="1"/>
      <c r="I77" s="1"/>
      <c r="J77" s="1"/>
    </row>
    <row r="78" spans="1:10">
      <c r="A78" s="43"/>
      <c r="B78" s="1"/>
      <c r="C78" s="1"/>
      <c r="D78" s="1"/>
      <c r="E78" s="43"/>
      <c r="F78" s="1"/>
      <c r="G78" s="1"/>
      <c r="H78" s="1"/>
      <c r="I78" s="1"/>
      <c r="J78" s="1"/>
    </row>
    <row r="79" spans="1:10">
      <c r="A79" s="43"/>
      <c r="B79" s="1"/>
      <c r="C79" s="1"/>
      <c r="D79" s="1"/>
      <c r="E79" s="43"/>
      <c r="F79" s="1"/>
      <c r="G79" s="1"/>
      <c r="H79" s="1"/>
      <c r="I79" s="1"/>
      <c r="J79" s="1"/>
    </row>
    <row r="80" spans="1:10">
      <c r="A80" s="43"/>
      <c r="B80" s="1"/>
      <c r="C80" s="1"/>
      <c r="D80" s="1"/>
      <c r="E80" s="43"/>
      <c r="F80" s="1"/>
      <c r="G80" s="1"/>
      <c r="H80" s="1"/>
      <c r="I80" s="1"/>
      <c r="J80" s="1"/>
    </row>
    <row r="81" spans="1:10">
      <c r="A81" s="43"/>
      <c r="B81" s="1"/>
      <c r="C81" s="1"/>
      <c r="D81" s="1"/>
      <c r="E81" s="43"/>
      <c r="F81" s="1"/>
      <c r="G81" s="1"/>
      <c r="H81" s="1"/>
      <c r="I81" s="1"/>
      <c r="J81" s="1"/>
    </row>
    <row r="82" spans="1:10">
      <c r="A82" s="43"/>
      <c r="B82" s="1"/>
      <c r="C82" s="1"/>
      <c r="D82" s="1"/>
      <c r="E82" s="43"/>
      <c r="F82" s="1"/>
      <c r="G82" s="1"/>
      <c r="H82" s="1"/>
      <c r="I82" s="1"/>
      <c r="J82" s="1"/>
    </row>
    <row r="83" spans="1:10">
      <c r="A83" s="43"/>
      <c r="B83" s="1"/>
      <c r="C83" s="1"/>
      <c r="D83" s="1"/>
      <c r="E83" s="43"/>
      <c r="F83" s="1"/>
      <c r="G83" s="1"/>
      <c r="H83" s="1"/>
      <c r="I83" s="1"/>
      <c r="J83" s="1"/>
    </row>
    <row r="84" spans="1:10">
      <c r="A84" s="43"/>
      <c r="B84" s="1"/>
      <c r="C84" s="1"/>
      <c r="D84" s="1"/>
      <c r="E84" s="43"/>
      <c r="F84" s="1"/>
      <c r="G84" s="1"/>
      <c r="H84" s="1"/>
      <c r="I84" s="1"/>
      <c r="J84" s="1"/>
    </row>
    <row r="85" spans="1:10">
      <c r="A85" s="43"/>
      <c r="B85" s="1"/>
      <c r="C85" s="1"/>
      <c r="D85" s="1"/>
      <c r="E85" s="43"/>
      <c r="F85" s="1"/>
      <c r="G85" s="1"/>
      <c r="H85" s="1"/>
      <c r="I85" s="1"/>
      <c r="J85" s="1"/>
    </row>
    <row r="86" spans="1:10">
      <c r="A86" s="43"/>
      <c r="B86" s="1"/>
      <c r="C86" s="1"/>
      <c r="D86" s="1"/>
      <c r="E86" s="43"/>
      <c r="F86" s="1"/>
      <c r="G86" s="1"/>
      <c r="H86" s="1"/>
      <c r="I86" s="1"/>
      <c r="J86" s="1"/>
    </row>
    <row r="87" spans="1:10">
      <c r="A87" s="43"/>
      <c r="B87" s="1"/>
      <c r="C87" s="1"/>
      <c r="D87" s="1"/>
      <c r="E87" s="43"/>
      <c r="F87" s="1"/>
      <c r="G87" s="1"/>
      <c r="H87" s="1"/>
      <c r="I87" s="1"/>
      <c r="J87" s="1"/>
    </row>
    <row r="88" spans="1:10">
      <c r="A88" s="43"/>
      <c r="B88" s="1"/>
      <c r="C88" s="1"/>
      <c r="D88" s="1"/>
      <c r="E88" s="43"/>
      <c r="F88" s="1"/>
      <c r="G88" s="1"/>
      <c r="H88" s="1"/>
      <c r="I88" s="1"/>
      <c r="J88" s="1"/>
    </row>
    <row r="89" spans="1:10">
      <c r="A89" s="43"/>
      <c r="B89" s="1"/>
      <c r="C89" s="1"/>
      <c r="D89" s="1"/>
      <c r="E89" s="43"/>
      <c r="F89" s="1"/>
      <c r="G89" s="1"/>
      <c r="H89" s="1"/>
      <c r="I89" s="1"/>
      <c r="J89" s="1"/>
    </row>
    <row r="90" spans="1:10">
      <c r="A90" s="43"/>
      <c r="B90" s="1"/>
      <c r="C90" s="1"/>
      <c r="D90" s="1"/>
      <c r="E90" s="43"/>
      <c r="F90" s="1"/>
      <c r="G90" s="1"/>
      <c r="H90" s="1"/>
      <c r="I90" s="1"/>
      <c r="J90" s="1"/>
    </row>
    <row r="91" spans="1:10">
      <c r="A91" s="43"/>
      <c r="B91" s="1"/>
      <c r="C91" s="1"/>
      <c r="D91" s="1"/>
      <c r="E91" s="43"/>
      <c r="F91" s="1"/>
      <c r="G91" s="1"/>
      <c r="H91" s="1"/>
      <c r="I91" s="1"/>
      <c r="J91" s="1"/>
    </row>
    <row r="92" spans="1:10">
      <c r="A92" s="43"/>
      <c r="B92" s="1"/>
      <c r="C92" s="1"/>
      <c r="D92" s="1"/>
      <c r="E92" s="43"/>
      <c r="F92" s="1"/>
      <c r="G92" s="1"/>
      <c r="H92" s="1"/>
      <c r="I92" s="1"/>
      <c r="J92" s="1"/>
    </row>
    <row r="93" spans="1:10">
      <c r="A93" s="43"/>
      <c r="B93" s="1"/>
      <c r="C93" s="1"/>
      <c r="D93" s="1"/>
      <c r="E93" s="43"/>
      <c r="F93" s="1"/>
      <c r="G93" s="1"/>
      <c r="H93" s="1"/>
      <c r="I93" s="1"/>
      <c r="J93" s="1"/>
    </row>
    <row r="94" spans="1:10">
      <c r="A94" s="43"/>
      <c r="B94" s="1"/>
      <c r="C94" s="1"/>
      <c r="D94" s="1"/>
      <c r="E94" s="43"/>
      <c r="F94" s="1"/>
      <c r="G94" s="1"/>
      <c r="H94" s="1"/>
      <c r="I94" s="1"/>
      <c r="J94" s="1"/>
    </row>
    <row r="95" spans="1:10">
      <c r="A95" s="43"/>
      <c r="B95" s="1"/>
      <c r="C95" s="1"/>
      <c r="D95" s="1"/>
      <c r="E95" s="43"/>
      <c r="F95" s="1"/>
      <c r="G95" s="1"/>
      <c r="H95" s="1"/>
      <c r="I95" s="1"/>
      <c r="J95" s="1"/>
    </row>
    <row r="96" spans="1:10">
      <c r="A96" s="43"/>
      <c r="B96" s="1"/>
      <c r="C96" s="1"/>
      <c r="D96" s="1"/>
      <c r="E96" s="43"/>
      <c r="F96" s="1"/>
      <c r="G96" s="1"/>
      <c r="H96" s="1"/>
      <c r="I96" s="1"/>
      <c r="J96" s="1"/>
    </row>
    <row r="97" spans="1:10">
      <c r="A97" s="43"/>
      <c r="B97" s="1"/>
      <c r="C97" s="1"/>
      <c r="D97" s="1"/>
      <c r="E97" s="43"/>
      <c r="F97" s="1"/>
      <c r="G97" s="1"/>
      <c r="H97" s="1"/>
      <c r="I97" s="1"/>
      <c r="J97" s="1"/>
    </row>
    <row r="98" spans="1:10">
      <c r="A98" s="43"/>
      <c r="B98" s="1"/>
      <c r="C98" s="1"/>
      <c r="D98" s="1"/>
      <c r="E98" s="43"/>
      <c r="F98" s="1"/>
      <c r="G98" s="1"/>
      <c r="H98" s="1"/>
      <c r="I98" s="1"/>
      <c r="J98" s="1"/>
    </row>
    <row r="99" spans="1:10">
      <c r="A99" s="43"/>
      <c r="B99" s="1"/>
      <c r="C99" s="1"/>
      <c r="D99" s="1"/>
      <c r="E99" s="43"/>
      <c r="F99" s="1"/>
      <c r="G99" s="1"/>
      <c r="H99" s="1"/>
      <c r="I99" s="1"/>
      <c r="J99" s="1"/>
    </row>
    <row r="100" spans="1:10">
      <c r="A100" s="43"/>
      <c r="B100" s="1"/>
      <c r="C100" s="1"/>
      <c r="D100" s="1"/>
      <c r="E100" s="43"/>
      <c r="F100" s="1"/>
      <c r="G100" s="1"/>
      <c r="H100" s="1"/>
      <c r="I100" s="1"/>
      <c r="J100" s="1"/>
    </row>
    <row r="101" spans="1:10">
      <c r="A101" s="43"/>
      <c r="B101" s="1"/>
      <c r="C101" s="1"/>
      <c r="D101" s="1"/>
      <c r="E101" s="43"/>
      <c r="F101" s="1"/>
      <c r="G101" s="1"/>
      <c r="H101" s="1"/>
      <c r="I101" s="1"/>
      <c r="J101" s="1"/>
    </row>
    <row r="102" spans="1:10">
      <c r="A102" s="43"/>
      <c r="B102" s="1"/>
      <c r="C102" s="1"/>
      <c r="D102" s="1"/>
      <c r="E102" s="43"/>
      <c r="F102" s="1"/>
      <c r="G102" s="1"/>
      <c r="H102" s="1"/>
      <c r="I102" s="1"/>
      <c r="J102" s="1"/>
    </row>
    <row r="103" spans="1:10">
      <c r="A103" s="43"/>
      <c r="B103" s="1"/>
      <c r="C103" s="1"/>
      <c r="D103" s="1"/>
      <c r="E103" s="43"/>
      <c r="F103" s="1"/>
      <c r="G103" s="1"/>
      <c r="H103" s="1"/>
      <c r="I103" s="1"/>
      <c r="J103" s="1"/>
    </row>
    <row r="104" spans="1:10">
      <c r="A104" s="43"/>
      <c r="B104" s="1"/>
      <c r="C104" s="1"/>
      <c r="D104" s="1"/>
      <c r="E104" s="43"/>
      <c r="F104" s="1"/>
      <c r="G104" s="1"/>
      <c r="H104" s="1"/>
      <c r="I104" s="1"/>
      <c r="J104" s="1"/>
    </row>
    <row r="105" spans="1:10">
      <c r="A105" s="43"/>
      <c r="B105" s="1"/>
      <c r="C105" s="1"/>
      <c r="D105" s="1"/>
      <c r="E105" s="43"/>
      <c r="F105" s="1"/>
      <c r="G105" s="1"/>
      <c r="H105" s="1"/>
      <c r="I105" s="1"/>
      <c r="J105" s="1"/>
    </row>
    <row r="106" spans="1:10">
      <c r="A106" s="43"/>
      <c r="B106" s="1"/>
      <c r="C106" s="1"/>
      <c r="D106" s="1"/>
      <c r="E106" s="43"/>
      <c r="F106" s="1"/>
      <c r="G106" s="1"/>
      <c r="H106" s="1"/>
      <c r="I106" s="1"/>
      <c r="J106" s="1"/>
    </row>
    <row r="107" spans="1:10">
      <c r="A107" s="43"/>
      <c r="B107" s="1"/>
      <c r="C107" s="1"/>
      <c r="D107" s="1"/>
      <c r="E107" s="43"/>
      <c r="F107" s="1"/>
      <c r="G107" s="1"/>
      <c r="H107" s="1"/>
      <c r="I107" s="1"/>
      <c r="J107" s="1"/>
    </row>
  </sheetData>
  <phoneticPr fontId="5" type="noConversion"/>
  <pageMargins left="0.7" right="0.7" top="0.75" bottom="0.75" header="0.3" footer="0.3"/>
  <pageSetup paperSize="9" scale="99" orientation="portrait" r:id="rId1"/>
  <rowBreaks count="1" manualBreakCount="1"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2018-08-27T11:04:30Z</cp:lastPrinted>
  <dcterms:created xsi:type="dcterms:W3CDTF">2015-06-05T18:19:34Z</dcterms:created>
  <dcterms:modified xsi:type="dcterms:W3CDTF">2018-08-27T11:06:24Z</dcterms:modified>
</cp:coreProperties>
</file>