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tabRatio="822" activeTab="1"/>
  </bookViews>
  <sheets>
    <sheet name="KO" sheetId="1" r:id="rId1"/>
    <sheet name="PR" sheetId="2" r:id="rId2"/>
  </sheets>
  <definedNames>
    <definedName name="dol">#REF!</definedName>
    <definedName name="_xlnm.Print_Area" localSheetId="0">'KO'!$A$1:$G$45</definedName>
    <definedName name="_xlnm.Print_Area" localSheetId="1">'PR'!$A$1:$E$36</definedName>
    <definedName name="ODS">#REF!</definedName>
    <definedName name="stab">#REF!</definedName>
    <definedName name="STAods">#REF!</definedName>
    <definedName name="_xlnm.Print_Titles" localSheetId="0">'KO'!$4:$6</definedName>
    <definedName name="_xlnm.Print_Titles" localSheetId="1">'PR'!$4:$6</definedName>
    <definedName name="wyl">#REF!</definedName>
  </definedNames>
  <calcPr fullCalcOnLoad="1"/>
</workbook>
</file>

<file path=xl/sharedStrings.xml><?xml version="1.0" encoding="utf-8"?>
<sst xmlns="http://schemas.openxmlformats.org/spreadsheetml/2006/main" count="186" uniqueCount="75">
  <si>
    <t>m2</t>
  </si>
  <si>
    <t>km</t>
  </si>
  <si>
    <t>m3</t>
  </si>
  <si>
    <t>Lp.</t>
  </si>
  <si>
    <t>Opis pozycji kosztorysowych</t>
  </si>
  <si>
    <t>Ilość</t>
  </si>
  <si>
    <t>J.m.</t>
  </si>
  <si>
    <t>Razem:</t>
  </si>
  <si>
    <t xml:space="preserve">Numer </t>
  </si>
  <si>
    <t>Cena jedn. PLN.</t>
  </si>
  <si>
    <t>Wartość PLN</t>
  </si>
  <si>
    <t>SST</t>
  </si>
  <si>
    <t>D-01.01.01</t>
  </si>
  <si>
    <t>D-01.02.01</t>
  </si>
  <si>
    <t>D-01.02.02</t>
  </si>
  <si>
    <t>D-02.03.01</t>
  </si>
  <si>
    <t>D-04.01.01</t>
  </si>
  <si>
    <t>I</t>
  </si>
  <si>
    <t>II</t>
  </si>
  <si>
    <t>III</t>
  </si>
  <si>
    <t>IV</t>
  </si>
  <si>
    <t>V</t>
  </si>
  <si>
    <t>x</t>
  </si>
  <si>
    <t>Razem kosztorys netto:</t>
  </si>
  <si>
    <t>Podatek VAT:</t>
  </si>
  <si>
    <t>Wartość brutto:</t>
  </si>
  <si>
    <t>D-01.00.00</t>
  </si>
  <si>
    <t>D-02.01.01</t>
  </si>
  <si>
    <t>D-02.00.00</t>
  </si>
  <si>
    <t>D-04.00.00</t>
  </si>
  <si>
    <t>D-05.00.00</t>
  </si>
  <si>
    <t>D-06.00.00</t>
  </si>
  <si>
    <t>D-06.01.01</t>
  </si>
  <si>
    <t>ROBOTY PRZYGOTOWAWCZE kod CPV 45233000-9 - Roboty w zakresie konstruowania, fundamentowania oraz wykonywania nawierzchni autostrad, dróg</t>
  </si>
  <si>
    <t>ROBOTY ZIEMNE kod CPV 45233000-9 - Roboty w zakresie konstruowania, fundamentowania oraz wykonywania nawierzchni autostrad, dróg</t>
  </si>
  <si>
    <t>PODBUDOWY kod CPV 45233000-9 wznoszenie kompletnych obiektów budowlanych lub ich części, inżynieria lądowa - 45200000-9</t>
  </si>
  <si>
    <t>NAWIERZCHNIE kod CPV 45233000-9 wznoszenie kompletnych obiektów budowlanych lub ich części, inżynieria lądowa - 45200000-9</t>
  </si>
  <si>
    <t>ROBOTY WYKOŃCZENIOWE kod CPV 45233000-9 wznoszenie kompletnych obiektów budowlanych lub ich części, inżynieria lądowa - 45200000-9</t>
  </si>
  <si>
    <t>Mechaniczne ścinanie gałęzi  piłą mechaniczną łańcuchową z odwozem gałęzi (oczyszczenie skrajni drogowej) ryczałt na cały odcinek</t>
  </si>
  <si>
    <t>D-05.02.01</t>
  </si>
  <si>
    <t>D-04.02.01c</t>
  </si>
  <si>
    <t xml:space="preserve">Formowanie nasypów. Grunt kategorii I-II </t>
  </si>
  <si>
    <t>Zagęszczenie nasypów walcami samojezdnymi</t>
  </si>
  <si>
    <t>m</t>
  </si>
  <si>
    <t>D-03.00.00</t>
  </si>
  <si>
    <t>ODWODNIENIE kod CPV 45233000-9 wznoszenie kompletnych obiektów budowlanych lub ich części, inżynieria lądowa - 45200000-9</t>
  </si>
  <si>
    <t>VI</t>
  </si>
  <si>
    <t>D-03.01.01</t>
  </si>
  <si>
    <t>D-04.02.01</t>
  </si>
  <si>
    <t>ryczałt</t>
  </si>
  <si>
    <t>Profilowanie i zagęszczanie podłoża pod warstwy konstrukcyjne nawierzchni,wykonywane mechanicznie</t>
  </si>
  <si>
    <t xml:space="preserve">Warstwa wzmacniająca z mieszanki kruszyw naturalnych niezwiązanych zagęszczanych mechanicznie grubości 15 cm </t>
  </si>
  <si>
    <t>Wzmocnienie podłoża geotkaniną polipropylenową o wytrzymałości na rozciąganie (w poprzek/wzdłuż) min. 35/35 kN</t>
  </si>
  <si>
    <t>Warstwa dolna z mieszanki kruszyw niezwiązanych zagęszczanych mechanicznie o uziarnieniu ciągłym 0/63 mm C90/3 GA 75, grubość warstwy po zagęszczeniu 15 cm</t>
  </si>
  <si>
    <t xml:space="preserve">Nawierzchnia z bazaltowej mieszanki kruszyw niezwiązanych zagęszczanych mechanicznie 0/31,5 mm C90/3 GA 75, gr. 9cm wraz z w-wą klinującą grysu 0/5mm gr. 1 cm, </t>
  </si>
  <si>
    <t>Umocnienie poboczy - górna warstwa z mieszanki kruszyw niezwiązanych zagęszczanych mechanicznie o uziarnieniu (bazalt) 0/31,5mm,grubość warstwy po zagęszczeniu 15cm wraz z w-wą klinującą z grysu 0/5mm gr. 1cm (miał granitowy)</t>
  </si>
  <si>
    <t>j.w. Lecz ręcznie</t>
  </si>
  <si>
    <t>reprofilacja skarp rowu</t>
  </si>
  <si>
    <t>wykonanie palisady z kołków śr. 12 cm i długości 1,0 m</t>
  </si>
  <si>
    <t xml:space="preserve">kiszka faszynowa Ø 15 cm, zabita co 0,5 m kołkami  Ø 7-9 cm dł. 1,0 m na pasie geowłókniny szer. 0,5m, powyżej obsiew mieszanką traw, 
</t>
  </si>
  <si>
    <t>balustrada rurowa U12a - h=1,2m, (słupki w fundamencie z C12/15 o wym. 30x30x50cm)</t>
  </si>
  <si>
    <t>Zdjęcie warstwy zdyskwalifikowanej (organicznej) grubości 40 cm, wraz z przygotowaniem odwóz na odkład Wykonawcy wraz z kosztami utylizacji</t>
  </si>
  <si>
    <t>Roboty pomiarowe w tym okazanie granic pasa drogowego w obrębie robót</t>
  </si>
  <si>
    <t>fundanemt kruszywowy pod rurę PEHD</t>
  </si>
  <si>
    <t>Przepust z rur PEHD (1 szt.) o średnicy 80 cm wraz z koniecznymi złączkami (ilość złączek wynika z ilości zakupionych rur od producenta - zakładana min. 1 szt)</t>
  </si>
  <si>
    <t>Roboty ziemne - wykonanie zasypki w obrębie przepustu</t>
  </si>
  <si>
    <t>szt.</t>
  </si>
  <si>
    <t>umocnienia skarp kamieniem ciosany grubości 16 cm łączonym zaprawą cem.-piaskową 1:3,  układany na w-wie betonu B20 (C15/20) grubości 15 cm</t>
  </si>
  <si>
    <t>Humusowanie skarp  z obsianiem przy grubości warstwy humusu 10 cm (humus pozyskany ze skrywki i przygotowany do wbudowania)</t>
  </si>
  <si>
    <t>blok betonowy 30x50x120cm z B25 (C20/25)- wykonywany na budowie</t>
  </si>
  <si>
    <t>Mechaniczne karczowanie pasa drogowego. (pnie drzew, krzaki i poszycie) wraz z wywiezieniem na odległość do 2 km (ok. 0,03ha)</t>
  </si>
  <si>
    <t xml:space="preserve">BUDOWA PRZEPUSTU W CIĄGU UL. BORECKIEJ 
NA ROWIE RÓW POLNY 
(DZ. NR 10, ARKUSZ 6, OBRĘB SPŁAWIE) W POZNANIU
</t>
  </si>
  <si>
    <t>PRZEDMIAR ROBÓT</t>
  </si>
  <si>
    <t>KOSZTORYS OFERTOWY</t>
  </si>
  <si>
    <t>Mechaniczne wykonanie wykopów w gruncie kat IV wraz z odwiezieniem urobku na składowisko Wykonawcyw, w tym tymczasowe przełożenie cieku oraz ewentualny gruz po istniejącym przepuscie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</si>
</sst>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0\+000.00"/>
    <numFmt numFmtId="172" formatCode="#,##0.00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  <numFmt numFmtId="179" formatCode="#,##0.0"/>
    <numFmt numFmtId="180" formatCode="#,##0.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2"/>
      <name val="Arial"/>
      <family val="0"/>
    </font>
    <font>
      <sz val="10"/>
      <name val="Arial CE"/>
      <family val="2"/>
    </font>
    <font>
      <b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57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4" fontId="0" fillId="32" borderId="0" xfId="0" applyNumberForma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60" fillId="32" borderId="15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vertical="center" wrapText="1"/>
    </xf>
    <xf numFmtId="0" fontId="13" fillId="32" borderId="16" xfId="0" applyFont="1" applyFill="1" applyBorder="1" applyAlignment="1">
      <alignment horizontal="center" vertical="center" wrapText="1"/>
    </xf>
    <xf numFmtId="4" fontId="13" fillId="32" borderId="16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center"/>
    </xf>
    <xf numFmtId="0" fontId="1" fillId="32" borderId="16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59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0" fontId="6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14" fillId="32" borderId="0" xfId="0" applyFont="1" applyFill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61" fillId="32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180" fontId="13" fillId="32" borderId="16" xfId="0" applyNumberFormat="1" applyFont="1" applyFill="1" applyBorder="1" applyAlignment="1">
      <alignment horizontal="center" vertical="center" wrapText="1"/>
    </xf>
    <xf numFmtId="4" fontId="2" fillId="32" borderId="20" xfId="0" applyNumberFormat="1" applyFont="1" applyFill="1" applyBorder="1" applyAlignment="1">
      <alignment horizontal="right" vertical="center" wrapText="1"/>
    </xf>
    <xf numFmtId="4" fontId="2" fillId="32" borderId="21" xfId="0" applyNumberFormat="1" applyFont="1" applyFill="1" applyBorder="1" applyAlignment="1">
      <alignment horizontal="right" vertical="center" wrapText="1"/>
    </xf>
    <xf numFmtId="178" fontId="18" fillId="32" borderId="22" xfId="0" applyNumberFormat="1" applyFont="1" applyFill="1" applyBorder="1" applyAlignment="1">
      <alignment horizontal="right" vertical="center" wrapText="1"/>
    </xf>
    <xf numFmtId="178" fontId="18" fillId="32" borderId="23" xfId="0" applyNumberFormat="1" applyFont="1" applyFill="1" applyBorder="1" applyAlignment="1">
      <alignment horizontal="right" vertical="center" wrapText="1"/>
    </xf>
    <xf numFmtId="178" fontId="18" fillId="32" borderId="24" xfId="0" applyNumberFormat="1" applyFont="1" applyFill="1" applyBorder="1" applyAlignment="1">
      <alignment horizontal="right" vertical="center" wrapText="1"/>
    </xf>
    <xf numFmtId="4" fontId="13" fillId="32" borderId="20" xfId="0" applyNumberFormat="1" applyFont="1" applyFill="1" applyBorder="1" applyAlignment="1">
      <alignment horizontal="center" vertical="center" wrapText="1"/>
    </xf>
    <xf numFmtId="2" fontId="13" fillId="32" borderId="20" xfId="0" applyNumberFormat="1" applyFont="1" applyFill="1" applyBorder="1" applyAlignment="1">
      <alignment horizontal="center" vertical="center" wrapText="1"/>
    </xf>
    <xf numFmtId="0" fontId="63" fillId="32" borderId="25" xfId="0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center" vertical="center" wrapText="1"/>
    </xf>
    <xf numFmtId="0" fontId="63" fillId="32" borderId="17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80" fontId="13" fillId="32" borderId="20" xfId="0" applyNumberFormat="1" applyFont="1" applyFill="1" applyBorder="1" applyAlignment="1">
      <alignment horizontal="center" vertical="center" wrapText="1"/>
    </xf>
    <xf numFmtId="0" fontId="60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vertical="center" wrapText="1"/>
    </xf>
    <xf numFmtId="0" fontId="13" fillId="32" borderId="18" xfId="0" applyFont="1" applyFill="1" applyBorder="1" applyAlignment="1">
      <alignment vertical="center" wrapText="1"/>
    </xf>
    <xf numFmtId="0" fontId="13" fillId="32" borderId="18" xfId="0" applyFont="1" applyFill="1" applyBorder="1" applyAlignment="1">
      <alignment horizontal="center" vertical="center" wrapText="1"/>
    </xf>
    <xf numFmtId="2" fontId="13" fillId="32" borderId="2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top" wrapText="1"/>
    </xf>
    <xf numFmtId="0" fontId="61" fillId="32" borderId="13" xfId="0" applyFont="1" applyFill="1" applyBorder="1" applyAlignment="1">
      <alignment horizontal="center" vertical="center" wrapText="1"/>
    </xf>
    <xf numFmtId="0" fontId="61" fillId="32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8" fillId="32" borderId="27" xfId="0" applyFont="1" applyFill="1" applyBorder="1" applyAlignment="1">
      <alignment horizontal="right" vertical="center" wrapText="1"/>
    </xf>
    <xf numFmtId="0" fontId="8" fillId="32" borderId="28" xfId="0" applyFont="1" applyFill="1" applyBorder="1" applyAlignment="1">
      <alignment horizontal="right" vertical="center" wrapText="1"/>
    </xf>
    <xf numFmtId="0" fontId="8" fillId="32" borderId="29" xfId="0" applyFont="1" applyFill="1" applyBorder="1" applyAlignment="1">
      <alignment horizontal="right" vertical="center" wrapText="1"/>
    </xf>
    <xf numFmtId="0" fontId="8" fillId="32" borderId="30" xfId="0" applyFont="1" applyFill="1" applyBorder="1" applyAlignment="1">
      <alignment horizontal="right" vertical="center" wrapText="1"/>
    </xf>
    <xf numFmtId="0" fontId="8" fillId="32" borderId="31" xfId="0" applyFont="1" applyFill="1" applyBorder="1" applyAlignment="1">
      <alignment horizontal="right" vertical="center" wrapText="1"/>
    </xf>
    <xf numFmtId="0" fontId="8" fillId="32" borderId="32" xfId="0" applyFont="1" applyFill="1" applyBorder="1" applyAlignment="1">
      <alignment horizontal="right" vertical="center" wrapText="1"/>
    </xf>
    <xf numFmtId="0" fontId="2" fillId="32" borderId="18" xfId="0" applyFont="1" applyFill="1" applyBorder="1" applyAlignment="1">
      <alignment horizontal="right" vertical="center" wrapText="1"/>
    </xf>
    <xf numFmtId="4" fontId="4" fillId="32" borderId="26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7.421875" style="31" customWidth="1"/>
    <col min="2" max="2" width="13.7109375" style="32" customWidth="1"/>
    <col min="3" max="3" width="72.7109375" style="32" customWidth="1"/>
    <col min="4" max="5" width="11.7109375" style="33" customWidth="1"/>
    <col min="6" max="6" width="11.00390625" style="32" customWidth="1"/>
    <col min="7" max="7" width="15.57421875" style="32" customWidth="1"/>
    <col min="8" max="16384" width="9.140625" style="32" customWidth="1"/>
  </cols>
  <sheetData>
    <row r="1" spans="1:7" s="1" customFormat="1" ht="27" customHeight="1">
      <c r="A1" s="57" t="s">
        <v>73</v>
      </c>
      <c r="B1" s="57"/>
      <c r="C1" s="57"/>
      <c r="D1" s="57"/>
      <c r="E1" s="57"/>
      <c r="F1" s="57"/>
      <c r="G1" s="57"/>
    </row>
    <row r="2" spans="1:7" s="2" customFormat="1" ht="65.25" customHeight="1">
      <c r="A2" s="58" t="s">
        <v>71</v>
      </c>
      <c r="B2" s="58"/>
      <c r="C2" s="58"/>
      <c r="D2" s="58"/>
      <c r="E2" s="58"/>
      <c r="F2" s="58"/>
      <c r="G2" s="58"/>
    </row>
    <row r="3" spans="1:5" s="4" customFormat="1" ht="13.5" thickBot="1">
      <c r="A3" s="3"/>
      <c r="D3" s="5"/>
      <c r="E3" s="6"/>
    </row>
    <row r="4" spans="1:7" s="7" customFormat="1" ht="20.25" customHeight="1">
      <c r="A4" s="59" t="s">
        <v>3</v>
      </c>
      <c r="B4" s="34" t="s">
        <v>8</v>
      </c>
      <c r="C4" s="61" t="s">
        <v>4</v>
      </c>
      <c r="D4" s="61" t="s">
        <v>6</v>
      </c>
      <c r="E4" s="63" t="s">
        <v>5</v>
      </c>
      <c r="F4" s="61" t="s">
        <v>9</v>
      </c>
      <c r="G4" s="65" t="s">
        <v>10</v>
      </c>
    </row>
    <row r="5" spans="1:7" s="7" customFormat="1" ht="15.75">
      <c r="A5" s="60"/>
      <c r="B5" s="35" t="s">
        <v>11</v>
      </c>
      <c r="C5" s="62"/>
      <c r="D5" s="62"/>
      <c r="E5" s="64"/>
      <c r="F5" s="62"/>
      <c r="G5" s="66"/>
    </row>
    <row r="6" spans="1:7" s="1" customFormat="1" ht="13.5" thickBot="1">
      <c r="A6" s="8">
        <v>1</v>
      </c>
      <c r="B6" s="9">
        <v>2</v>
      </c>
      <c r="C6" s="9">
        <v>3</v>
      </c>
      <c r="D6" s="9">
        <v>4</v>
      </c>
      <c r="E6" s="10">
        <v>5</v>
      </c>
      <c r="F6" s="9">
        <v>6</v>
      </c>
      <c r="G6" s="11">
        <v>7</v>
      </c>
    </row>
    <row r="7" spans="1:7" s="14" customFormat="1" ht="39.75" customHeight="1">
      <c r="A7" s="12" t="s">
        <v>17</v>
      </c>
      <c r="B7" s="13" t="s">
        <v>26</v>
      </c>
      <c r="C7" s="67" t="s">
        <v>33</v>
      </c>
      <c r="D7" s="67"/>
      <c r="E7" s="67"/>
      <c r="F7" s="67"/>
      <c r="G7" s="68"/>
    </row>
    <row r="8" spans="1:7" s="19" customFormat="1" ht="38.25" customHeight="1">
      <c r="A8" s="15">
        <v>1</v>
      </c>
      <c r="B8" s="35" t="s">
        <v>12</v>
      </c>
      <c r="C8" s="16" t="s">
        <v>62</v>
      </c>
      <c r="D8" s="17" t="s">
        <v>1</v>
      </c>
      <c r="E8" s="39">
        <v>0.0562</v>
      </c>
      <c r="F8" s="18"/>
      <c r="G8" s="45"/>
    </row>
    <row r="9" spans="1:7" s="19" customFormat="1" ht="38.25" customHeight="1">
      <c r="A9" s="15">
        <v>2</v>
      </c>
      <c r="B9" s="35" t="s">
        <v>13</v>
      </c>
      <c r="C9" s="16" t="s">
        <v>70</v>
      </c>
      <c r="D9" s="17" t="s">
        <v>49</v>
      </c>
      <c r="E9" s="18">
        <v>1</v>
      </c>
      <c r="F9" s="18"/>
      <c r="G9" s="45"/>
    </row>
    <row r="10" spans="1:7" s="19" customFormat="1" ht="56.25" customHeight="1">
      <c r="A10" s="15">
        <v>3</v>
      </c>
      <c r="B10" s="35" t="s">
        <v>14</v>
      </c>
      <c r="C10" s="16" t="s">
        <v>61</v>
      </c>
      <c r="D10" s="17" t="s">
        <v>0</v>
      </c>
      <c r="E10" s="18">
        <v>535</v>
      </c>
      <c r="F10" s="18"/>
      <c r="G10" s="45"/>
    </row>
    <row r="11" spans="1:7" s="21" customFormat="1" ht="22.5" customHeight="1">
      <c r="A11" s="36"/>
      <c r="B11" s="20"/>
      <c r="C11" s="69" t="s">
        <v>7</v>
      </c>
      <c r="D11" s="69"/>
      <c r="E11" s="69"/>
      <c r="F11" s="69"/>
      <c r="G11" s="40"/>
    </row>
    <row r="12" spans="1:7" s="21" customFormat="1" ht="39.75" customHeight="1">
      <c r="A12" s="22" t="s">
        <v>18</v>
      </c>
      <c r="B12" s="23" t="s">
        <v>28</v>
      </c>
      <c r="C12" s="70" t="s">
        <v>34</v>
      </c>
      <c r="D12" s="70"/>
      <c r="E12" s="70"/>
      <c r="F12" s="70"/>
      <c r="G12" s="71"/>
    </row>
    <row r="13" spans="1:7" s="19" customFormat="1" ht="47.25">
      <c r="A13" s="15">
        <v>4</v>
      </c>
      <c r="B13" s="35" t="s">
        <v>27</v>
      </c>
      <c r="C13" s="16" t="s">
        <v>74</v>
      </c>
      <c r="D13" s="17" t="s">
        <v>2</v>
      </c>
      <c r="E13" s="18">
        <v>60</v>
      </c>
      <c r="F13" s="18"/>
      <c r="G13" s="45"/>
    </row>
    <row r="14" spans="1:7" s="19" customFormat="1" ht="15.75">
      <c r="A14" s="15">
        <v>5</v>
      </c>
      <c r="B14" s="35"/>
      <c r="C14" s="16" t="s">
        <v>56</v>
      </c>
      <c r="D14" s="17" t="s">
        <v>2</v>
      </c>
      <c r="E14" s="18">
        <v>10</v>
      </c>
      <c r="F14" s="18"/>
      <c r="G14" s="45"/>
    </row>
    <row r="15" spans="1:7" s="19" customFormat="1" ht="38.25" customHeight="1">
      <c r="A15" s="15">
        <v>6</v>
      </c>
      <c r="B15" s="35" t="s">
        <v>15</v>
      </c>
      <c r="C15" s="16" t="s">
        <v>65</v>
      </c>
      <c r="D15" s="17" t="s">
        <v>2</v>
      </c>
      <c r="E15" s="18">
        <v>41</v>
      </c>
      <c r="F15" s="18"/>
      <c r="G15" s="45"/>
    </row>
    <row r="16" spans="1:7" s="19" customFormat="1" ht="38.25" customHeight="1">
      <c r="A16" s="15">
        <v>7</v>
      </c>
      <c r="B16" s="24"/>
      <c r="C16" s="16" t="s">
        <v>41</v>
      </c>
      <c r="D16" s="17" t="s">
        <v>2</v>
      </c>
      <c r="E16" s="18">
        <v>138</v>
      </c>
      <c r="F16" s="18"/>
      <c r="G16" s="45"/>
    </row>
    <row r="17" spans="1:7" s="19" customFormat="1" ht="38.25" customHeight="1">
      <c r="A17" s="15">
        <v>8</v>
      </c>
      <c r="B17" s="24"/>
      <c r="C17" s="16" t="s">
        <v>42</v>
      </c>
      <c r="D17" s="17" t="s">
        <v>2</v>
      </c>
      <c r="E17" s="18">
        <f>E16</f>
        <v>138</v>
      </c>
      <c r="F17" s="18"/>
      <c r="G17" s="45"/>
    </row>
    <row r="18" spans="1:7" s="21" customFormat="1" ht="22.5" customHeight="1">
      <c r="A18" s="36"/>
      <c r="B18" s="20"/>
      <c r="C18" s="69" t="s">
        <v>7</v>
      </c>
      <c r="D18" s="69"/>
      <c r="E18" s="69"/>
      <c r="F18" s="69"/>
      <c r="G18" s="40"/>
    </row>
    <row r="19" spans="1:7" s="21" customFormat="1" ht="39.75" customHeight="1">
      <c r="A19" s="22" t="s">
        <v>19</v>
      </c>
      <c r="B19" s="23" t="s">
        <v>44</v>
      </c>
      <c r="C19" s="70" t="s">
        <v>45</v>
      </c>
      <c r="D19" s="70"/>
      <c r="E19" s="70"/>
      <c r="F19" s="70"/>
      <c r="G19" s="71"/>
    </row>
    <row r="20" spans="1:7" s="19" customFormat="1" ht="47.25">
      <c r="A20" s="15">
        <v>9</v>
      </c>
      <c r="B20" s="35" t="s">
        <v>47</v>
      </c>
      <c r="C20" s="16" t="s">
        <v>64</v>
      </c>
      <c r="D20" s="17" t="s">
        <v>43</v>
      </c>
      <c r="E20" s="25">
        <v>9.5</v>
      </c>
      <c r="F20" s="25"/>
      <c r="G20" s="46"/>
    </row>
    <row r="21" spans="1:7" s="19" customFormat="1" ht="15.75">
      <c r="A21" s="15">
        <v>10</v>
      </c>
      <c r="B21" s="35"/>
      <c r="C21" s="16" t="s">
        <v>63</v>
      </c>
      <c r="D21" s="17" t="s">
        <v>2</v>
      </c>
      <c r="E21" s="25">
        <v>13</v>
      </c>
      <c r="F21" s="25"/>
      <c r="G21" s="46"/>
    </row>
    <row r="22" spans="1:7" s="19" customFormat="1" ht="47.25">
      <c r="A22" s="15">
        <v>11</v>
      </c>
      <c r="B22" s="35"/>
      <c r="C22" s="16" t="s">
        <v>67</v>
      </c>
      <c r="D22" s="17" t="s">
        <v>0</v>
      </c>
      <c r="E22" s="25">
        <v>40</v>
      </c>
      <c r="F22" s="25"/>
      <c r="G22" s="46"/>
    </row>
    <row r="23" spans="1:7" s="19" customFormat="1" ht="15.75">
      <c r="A23" s="15">
        <v>12</v>
      </c>
      <c r="B23" s="35"/>
      <c r="C23" s="16" t="s">
        <v>57</v>
      </c>
      <c r="D23" s="17" t="s">
        <v>0</v>
      </c>
      <c r="E23" s="25">
        <v>87.5</v>
      </c>
      <c r="F23" s="25"/>
      <c r="G23" s="46"/>
    </row>
    <row r="24" spans="1:7" s="19" customFormat="1" ht="15.75">
      <c r="A24" s="15">
        <v>13</v>
      </c>
      <c r="B24" s="35"/>
      <c r="C24" s="16" t="s">
        <v>58</v>
      </c>
      <c r="D24" s="17" t="s">
        <v>43</v>
      </c>
      <c r="E24" s="25">
        <v>8.5</v>
      </c>
      <c r="F24" s="25"/>
      <c r="G24" s="46"/>
    </row>
    <row r="25" spans="1:7" s="19" customFormat="1" ht="31.5">
      <c r="A25" s="15">
        <v>14</v>
      </c>
      <c r="B25" s="35"/>
      <c r="C25" s="16" t="s">
        <v>60</v>
      </c>
      <c r="D25" s="17" t="s">
        <v>43</v>
      </c>
      <c r="E25" s="25">
        <v>8</v>
      </c>
      <c r="F25" s="25"/>
      <c r="G25" s="46"/>
    </row>
    <row r="26" spans="1:7" s="19" customFormat="1" ht="15.75">
      <c r="A26" s="15">
        <v>15</v>
      </c>
      <c r="B26" s="35"/>
      <c r="C26" s="16" t="s">
        <v>69</v>
      </c>
      <c r="D26" s="17" t="s">
        <v>66</v>
      </c>
      <c r="E26" s="25">
        <v>2</v>
      </c>
      <c r="F26" s="25"/>
      <c r="G26" s="46"/>
    </row>
    <row r="27" spans="1:7" s="19" customFormat="1" ht="47.25">
      <c r="A27" s="15">
        <v>16</v>
      </c>
      <c r="B27" s="35"/>
      <c r="C27" s="16" t="s">
        <v>59</v>
      </c>
      <c r="D27" s="17" t="s">
        <v>43</v>
      </c>
      <c r="E27" s="25">
        <v>25</v>
      </c>
      <c r="F27" s="25"/>
      <c r="G27" s="46"/>
    </row>
    <row r="28" spans="1:7" s="21" customFormat="1" ht="22.5" customHeight="1">
      <c r="A28" s="36"/>
      <c r="B28" s="20"/>
      <c r="C28" s="69" t="s">
        <v>7</v>
      </c>
      <c r="D28" s="69"/>
      <c r="E28" s="69"/>
      <c r="F28" s="69"/>
      <c r="G28" s="40"/>
    </row>
    <row r="29" spans="1:7" s="21" customFormat="1" ht="39.75" customHeight="1">
      <c r="A29" s="22" t="s">
        <v>20</v>
      </c>
      <c r="B29" s="23" t="s">
        <v>29</v>
      </c>
      <c r="C29" s="70" t="s">
        <v>35</v>
      </c>
      <c r="D29" s="70"/>
      <c r="E29" s="70"/>
      <c r="F29" s="70"/>
      <c r="G29" s="71"/>
    </row>
    <row r="30" spans="1:7" s="19" customFormat="1" ht="38.25" customHeight="1">
      <c r="A30" s="15">
        <v>17</v>
      </c>
      <c r="B30" s="35" t="s">
        <v>16</v>
      </c>
      <c r="C30" s="16" t="s">
        <v>50</v>
      </c>
      <c r="D30" s="17" t="s">
        <v>0</v>
      </c>
      <c r="E30" s="18">
        <v>236</v>
      </c>
      <c r="F30" s="18"/>
      <c r="G30" s="45"/>
    </row>
    <row r="31" spans="1:7" s="19" customFormat="1" ht="51" customHeight="1">
      <c r="A31" s="15">
        <v>18</v>
      </c>
      <c r="B31" s="35" t="s">
        <v>48</v>
      </c>
      <c r="C31" s="16" t="s">
        <v>51</v>
      </c>
      <c r="D31" s="17" t="s">
        <v>0</v>
      </c>
      <c r="E31" s="18">
        <v>236</v>
      </c>
      <c r="F31" s="18"/>
      <c r="G31" s="45"/>
    </row>
    <row r="32" spans="1:7" s="19" customFormat="1" ht="51" customHeight="1">
      <c r="A32" s="15">
        <v>19</v>
      </c>
      <c r="B32" s="35" t="s">
        <v>40</v>
      </c>
      <c r="C32" s="16" t="s">
        <v>52</v>
      </c>
      <c r="D32" s="17" t="s">
        <v>0</v>
      </c>
      <c r="E32" s="18">
        <v>281</v>
      </c>
      <c r="F32" s="18"/>
      <c r="G32" s="45"/>
    </row>
    <row r="33" spans="1:7" s="21" customFormat="1" ht="22.5" customHeight="1">
      <c r="A33" s="36"/>
      <c r="B33" s="20"/>
      <c r="C33" s="69" t="s">
        <v>7</v>
      </c>
      <c r="D33" s="69"/>
      <c r="E33" s="69"/>
      <c r="F33" s="69"/>
      <c r="G33" s="40"/>
    </row>
    <row r="34" spans="1:7" s="21" customFormat="1" ht="39.75" customHeight="1">
      <c r="A34" s="22" t="s">
        <v>21</v>
      </c>
      <c r="B34" s="23" t="s">
        <v>30</v>
      </c>
      <c r="C34" s="70" t="s">
        <v>36</v>
      </c>
      <c r="D34" s="70"/>
      <c r="E34" s="70"/>
      <c r="F34" s="70"/>
      <c r="G34" s="71"/>
    </row>
    <row r="35" spans="1:7" s="19" customFormat="1" ht="51" customHeight="1">
      <c r="A35" s="15">
        <v>20</v>
      </c>
      <c r="B35" s="35" t="s">
        <v>39</v>
      </c>
      <c r="C35" s="16" t="s">
        <v>53</v>
      </c>
      <c r="D35" s="17" t="s">
        <v>0</v>
      </c>
      <c r="E35" s="18">
        <v>216.5</v>
      </c>
      <c r="F35" s="18"/>
      <c r="G35" s="45"/>
    </row>
    <row r="36" spans="1:7" s="19" customFormat="1" ht="66.75" customHeight="1">
      <c r="A36" s="15">
        <v>21</v>
      </c>
      <c r="B36" s="35" t="s">
        <v>39</v>
      </c>
      <c r="C36" s="16" t="s">
        <v>54</v>
      </c>
      <c r="D36" s="17" t="s">
        <v>0</v>
      </c>
      <c r="E36" s="18">
        <f>202.5+40</f>
        <v>242.5</v>
      </c>
      <c r="F36" s="18"/>
      <c r="G36" s="45"/>
    </row>
    <row r="37" spans="1:7" s="21" customFormat="1" ht="22.5" customHeight="1">
      <c r="A37" s="36"/>
      <c r="B37" s="20"/>
      <c r="C37" s="69" t="s">
        <v>7</v>
      </c>
      <c r="D37" s="69"/>
      <c r="E37" s="69"/>
      <c r="F37" s="69"/>
      <c r="G37" s="40"/>
    </row>
    <row r="38" spans="1:7" s="21" customFormat="1" ht="39.75" customHeight="1">
      <c r="A38" s="22" t="s">
        <v>46</v>
      </c>
      <c r="B38" s="23" t="s">
        <v>31</v>
      </c>
      <c r="C38" s="70" t="s">
        <v>37</v>
      </c>
      <c r="D38" s="70"/>
      <c r="E38" s="70"/>
      <c r="F38" s="70"/>
      <c r="G38" s="71"/>
    </row>
    <row r="39" spans="1:7" s="19" customFormat="1" ht="43.5" customHeight="1">
      <c r="A39" s="15">
        <v>22</v>
      </c>
      <c r="B39" s="35" t="s">
        <v>32</v>
      </c>
      <c r="C39" s="16" t="s">
        <v>68</v>
      </c>
      <c r="D39" s="17" t="s">
        <v>0</v>
      </c>
      <c r="E39" s="25">
        <v>80</v>
      </c>
      <c r="F39" s="25"/>
      <c r="G39" s="46"/>
    </row>
    <row r="40" spans="1:7" s="19" customFormat="1" ht="68.25" customHeight="1">
      <c r="A40" s="15">
        <v>23</v>
      </c>
      <c r="B40" s="24"/>
      <c r="C40" s="16" t="s">
        <v>55</v>
      </c>
      <c r="D40" s="17" t="s">
        <v>0</v>
      </c>
      <c r="E40" s="25">
        <v>104.5</v>
      </c>
      <c r="F40" s="25"/>
      <c r="G40" s="46"/>
    </row>
    <row r="41" spans="1:7" s="19" customFormat="1" ht="38.25" customHeight="1">
      <c r="A41" s="15">
        <v>24</v>
      </c>
      <c r="B41" s="24"/>
      <c r="C41" s="16" t="s">
        <v>38</v>
      </c>
      <c r="D41" s="17" t="s">
        <v>49</v>
      </c>
      <c r="E41" s="25">
        <v>1</v>
      </c>
      <c r="F41" s="25"/>
      <c r="G41" s="46"/>
    </row>
    <row r="42" spans="1:7" s="21" customFormat="1" ht="22.5" customHeight="1" thickBot="1">
      <c r="A42" s="26"/>
      <c r="B42" s="27"/>
      <c r="C42" s="78" t="s">
        <v>7</v>
      </c>
      <c r="D42" s="78"/>
      <c r="E42" s="78"/>
      <c r="F42" s="78"/>
      <c r="G42" s="41"/>
    </row>
    <row r="43" spans="1:7" s="2" customFormat="1" ht="24" customHeight="1">
      <c r="A43" s="47">
        <v>25</v>
      </c>
      <c r="B43" s="28" t="s">
        <v>22</v>
      </c>
      <c r="C43" s="72" t="s">
        <v>23</v>
      </c>
      <c r="D43" s="73"/>
      <c r="E43" s="73"/>
      <c r="F43" s="73"/>
      <c r="G43" s="42"/>
    </row>
    <row r="44" spans="1:7" s="2" customFormat="1" ht="24" customHeight="1">
      <c r="A44" s="48">
        <v>26</v>
      </c>
      <c r="B44" s="29" t="s">
        <v>22</v>
      </c>
      <c r="C44" s="74" t="s">
        <v>24</v>
      </c>
      <c r="D44" s="75"/>
      <c r="E44" s="75"/>
      <c r="F44" s="75"/>
      <c r="G44" s="43"/>
    </row>
    <row r="45" spans="1:7" s="2" customFormat="1" ht="24" customHeight="1" thickBot="1">
      <c r="A45" s="49">
        <v>27</v>
      </c>
      <c r="B45" s="30" t="s">
        <v>22</v>
      </c>
      <c r="C45" s="76" t="s">
        <v>25</v>
      </c>
      <c r="D45" s="77"/>
      <c r="E45" s="77"/>
      <c r="F45" s="77"/>
      <c r="G45" s="44"/>
    </row>
  </sheetData>
  <sheetProtection/>
  <mergeCells count="23">
    <mergeCell ref="A1:G1"/>
    <mergeCell ref="A2:G2"/>
    <mergeCell ref="A4:A5"/>
    <mergeCell ref="C4:C5"/>
    <mergeCell ref="D4:D5"/>
    <mergeCell ref="E4:E5"/>
    <mergeCell ref="F4:F5"/>
    <mergeCell ref="G4:G5"/>
    <mergeCell ref="C7:G7"/>
    <mergeCell ref="C11:F11"/>
    <mergeCell ref="C12:G12"/>
    <mergeCell ref="C18:F18"/>
    <mergeCell ref="C19:G19"/>
    <mergeCell ref="C28:F28"/>
    <mergeCell ref="C43:F43"/>
    <mergeCell ref="C44:F44"/>
    <mergeCell ref="C45:F45"/>
    <mergeCell ref="C29:G29"/>
    <mergeCell ref="C33:F33"/>
    <mergeCell ref="C34:G34"/>
    <mergeCell ref="C37:F37"/>
    <mergeCell ref="C38:G38"/>
    <mergeCell ref="C42:F42"/>
  </mergeCells>
  <printOptions/>
  <pageMargins left="0.9448818897637796" right="0.35433070866141736" top="0.31496062992125984" bottom="0.4724409448818898" header="0.1968503937007874" footer="0.15748031496062992"/>
  <pageSetup fitToHeight="2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2.75"/>
  <cols>
    <col min="1" max="1" width="7.421875" style="31" customWidth="1"/>
    <col min="2" max="2" width="13.7109375" style="32" customWidth="1"/>
    <col min="3" max="3" width="72.7109375" style="32" customWidth="1"/>
    <col min="4" max="5" width="11.7109375" style="33" customWidth="1"/>
    <col min="6" max="16384" width="9.140625" style="32" customWidth="1"/>
  </cols>
  <sheetData>
    <row r="1" spans="1:5" s="1" customFormat="1" ht="27" customHeight="1">
      <c r="A1" s="57" t="s">
        <v>72</v>
      </c>
      <c r="B1" s="57"/>
      <c r="C1" s="57"/>
      <c r="D1" s="57"/>
      <c r="E1" s="57"/>
    </row>
    <row r="2" spans="1:5" s="2" customFormat="1" ht="65.25" customHeight="1">
      <c r="A2" s="58" t="s">
        <v>71</v>
      </c>
      <c r="B2" s="58"/>
      <c r="C2" s="58"/>
      <c r="D2" s="58"/>
      <c r="E2" s="58"/>
    </row>
    <row r="3" spans="1:5" s="4" customFormat="1" ht="13.5" thickBot="1">
      <c r="A3" s="3"/>
      <c r="D3" s="5"/>
      <c r="E3" s="6"/>
    </row>
    <row r="4" spans="1:5" s="7" customFormat="1" ht="20.25" customHeight="1">
      <c r="A4" s="59" t="s">
        <v>3</v>
      </c>
      <c r="B4" s="37" t="s">
        <v>8</v>
      </c>
      <c r="C4" s="61" t="s">
        <v>4</v>
      </c>
      <c r="D4" s="61" t="s">
        <v>6</v>
      </c>
      <c r="E4" s="79" t="s">
        <v>5</v>
      </c>
    </row>
    <row r="5" spans="1:5" s="7" customFormat="1" ht="15.75">
      <c r="A5" s="60"/>
      <c r="B5" s="38" t="s">
        <v>11</v>
      </c>
      <c r="C5" s="62"/>
      <c r="D5" s="62"/>
      <c r="E5" s="80"/>
    </row>
    <row r="6" spans="1:5" s="1" customFormat="1" ht="13.5" thickBot="1">
      <c r="A6" s="8">
        <v>1</v>
      </c>
      <c r="B6" s="9">
        <v>2</v>
      </c>
      <c r="C6" s="9">
        <v>3</v>
      </c>
      <c r="D6" s="9">
        <v>4</v>
      </c>
      <c r="E6" s="50">
        <v>5</v>
      </c>
    </row>
    <row r="7" spans="1:5" s="14" customFormat="1" ht="39.75" customHeight="1">
      <c r="A7" s="12" t="s">
        <v>17</v>
      </c>
      <c r="B7" s="13" t="s">
        <v>26</v>
      </c>
      <c r="C7" s="67" t="s">
        <v>33</v>
      </c>
      <c r="D7" s="67"/>
      <c r="E7" s="68"/>
    </row>
    <row r="8" spans="1:5" s="19" customFormat="1" ht="38.25" customHeight="1">
      <c r="A8" s="15">
        <v>1</v>
      </c>
      <c r="B8" s="38" t="s">
        <v>12</v>
      </c>
      <c r="C8" s="16" t="s">
        <v>62</v>
      </c>
      <c r="D8" s="17" t="s">
        <v>1</v>
      </c>
      <c r="E8" s="51">
        <v>0.0562</v>
      </c>
    </row>
    <row r="9" spans="1:5" s="19" customFormat="1" ht="38.25" customHeight="1">
      <c r="A9" s="15">
        <v>2</v>
      </c>
      <c r="B9" s="38" t="s">
        <v>13</v>
      </c>
      <c r="C9" s="16" t="s">
        <v>70</v>
      </c>
      <c r="D9" s="17" t="s">
        <v>49</v>
      </c>
      <c r="E9" s="45">
        <v>1</v>
      </c>
    </row>
    <row r="10" spans="1:5" s="19" customFormat="1" ht="56.25" customHeight="1">
      <c r="A10" s="15">
        <v>3</v>
      </c>
      <c r="B10" s="38" t="s">
        <v>14</v>
      </c>
      <c r="C10" s="16" t="s">
        <v>61</v>
      </c>
      <c r="D10" s="17" t="s">
        <v>0</v>
      </c>
      <c r="E10" s="45">
        <v>535</v>
      </c>
    </row>
    <row r="11" spans="1:5" s="21" customFormat="1" ht="39.75" customHeight="1">
      <c r="A11" s="22" t="s">
        <v>18</v>
      </c>
      <c r="B11" s="23" t="s">
        <v>28</v>
      </c>
      <c r="C11" s="70" t="s">
        <v>34</v>
      </c>
      <c r="D11" s="70"/>
      <c r="E11" s="71"/>
    </row>
    <row r="12" spans="1:5" s="19" customFormat="1" ht="47.25">
      <c r="A12" s="15">
        <v>4</v>
      </c>
      <c r="B12" s="38" t="s">
        <v>27</v>
      </c>
      <c r="C12" s="16" t="s">
        <v>74</v>
      </c>
      <c r="D12" s="17" t="s">
        <v>2</v>
      </c>
      <c r="E12" s="45">
        <v>60</v>
      </c>
    </row>
    <row r="13" spans="1:5" s="19" customFormat="1" ht="15.75">
      <c r="A13" s="15">
        <v>5</v>
      </c>
      <c r="B13" s="38"/>
      <c r="C13" s="16" t="s">
        <v>56</v>
      </c>
      <c r="D13" s="17" t="s">
        <v>2</v>
      </c>
      <c r="E13" s="45">
        <v>10</v>
      </c>
    </row>
    <row r="14" spans="1:5" s="19" customFormat="1" ht="38.25" customHeight="1">
      <c r="A14" s="15">
        <v>6</v>
      </c>
      <c r="B14" s="38" t="s">
        <v>15</v>
      </c>
      <c r="C14" s="16" t="s">
        <v>65</v>
      </c>
      <c r="D14" s="17" t="s">
        <v>2</v>
      </c>
      <c r="E14" s="45">
        <v>41</v>
      </c>
    </row>
    <row r="15" spans="1:5" s="19" customFormat="1" ht="38.25" customHeight="1">
      <c r="A15" s="15">
        <v>7</v>
      </c>
      <c r="B15" s="24"/>
      <c r="C15" s="16" t="s">
        <v>41</v>
      </c>
      <c r="D15" s="17" t="s">
        <v>2</v>
      </c>
      <c r="E15" s="45">
        <v>138</v>
      </c>
    </row>
    <row r="16" spans="1:5" s="19" customFormat="1" ht="38.25" customHeight="1">
      <c r="A16" s="15">
        <v>8</v>
      </c>
      <c r="B16" s="24"/>
      <c r="C16" s="16" t="s">
        <v>42</v>
      </c>
      <c r="D16" s="17" t="s">
        <v>2</v>
      </c>
      <c r="E16" s="45">
        <f>E15</f>
        <v>138</v>
      </c>
    </row>
    <row r="17" spans="1:5" s="21" customFormat="1" ht="39.75" customHeight="1">
      <c r="A17" s="22" t="s">
        <v>19</v>
      </c>
      <c r="B17" s="23" t="s">
        <v>44</v>
      </c>
      <c r="C17" s="70" t="s">
        <v>45</v>
      </c>
      <c r="D17" s="70"/>
      <c r="E17" s="71"/>
    </row>
    <row r="18" spans="1:5" s="19" customFormat="1" ht="47.25">
      <c r="A18" s="15">
        <v>9</v>
      </c>
      <c r="B18" s="38" t="s">
        <v>47</v>
      </c>
      <c r="C18" s="16" t="s">
        <v>64</v>
      </c>
      <c r="D18" s="17" t="s">
        <v>43</v>
      </c>
      <c r="E18" s="46">
        <v>9.5</v>
      </c>
    </row>
    <row r="19" spans="1:5" s="19" customFormat="1" ht="15.75">
      <c r="A19" s="15">
        <v>10</v>
      </c>
      <c r="B19" s="38"/>
      <c r="C19" s="16" t="s">
        <v>63</v>
      </c>
      <c r="D19" s="17" t="s">
        <v>2</v>
      </c>
      <c r="E19" s="46">
        <v>13</v>
      </c>
    </row>
    <row r="20" spans="1:5" s="19" customFormat="1" ht="47.25">
      <c r="A20" s="15">
        <v>11</v>
      </c>
      <c r="B20" s="38"/>
      <c r="C20" s="16" t="s">
        <v>67</v>
      </c>
      <c r="D20" s="17" t="s">
        <v>0</v>
      </c>
      <c r="E20" s="46">
        <v>40</v>
      </c>
    </row>
    <row r="21" spans="1:5" s="19" customFormat="1" ht="15.75">
      <c r="A21" s="15">
        <v>12</v>
      </c>
      <c r="B21" s="38"/>
      <c r="C21" s="16" t="s">
        <v>57</v>
      </c>
      <c r="D21" s="17" t="s">
        <v>0</v>
      </c>
      <c r="E21" s="46">
        <v>87.5</v>
      </c>
    </row>
    <row r="22" spans="1:5" s="19" customFormat="1" ht="15.75">
      <c r="A22" s="15">
        <v>13</v>
      </c>
      <c r="B22" s="38"/>
      <c r="C22" s="16" t="s">
        <v>58</v>
      </c>
      <c r="D22" s="17" t="s">
        <v>43</v>
      </c>
      <c r="E22" s="46">
        <v>8.5</v>
      </c>
    </row>
    <row r="23" spans="1:5" s="19" customFormat="1" ht="31.5">
      <c r="A23" s="15">
        <v>14</v>
      </c>
      <c r="B23" s="38"/>
      <c r="C23" s="16" t="s">
        <v>60</v>
      </c>
      <c r="D23" s="17" t="s">
        <v>43</v>
      </c>
      <c r="E23" s="46">
        <v>8</v>
      </c>
    </row>
    <row r="24" spans="1:5" s="19" customFormat="1" ht="15.75">
      <c r="A24" s="15">
        <v>15</v>
      </c>
      <c r="B24" s="38"/>
      <c r="C24" s="16" t="s">
        <v>69</v>
      </c>
      <c r="D24" s="17" t="s">
        <v>66</v>
      </c>
      <c r="E24" s="46">
        <v>2</v>
      </c>
    </row>
    <row r="25" spans="1:5" s="19" customFormat="1" ht="47.25">
      <c r="A25" s="15">
        <v>16</v>
      </c>
      <c r="B25" s="38"/>
      <c r="C25" s="16" t="s">
        <v>59</v>
      </c>
      <c r="D25" s="17" t="s">
        <v>43</v>
      </c>
      <c r="E25" s="46">
        <v>25</v>
      </c>
    </row>
    <row r="26" spans="1:5" s="21" customFormat="1" ht="39.75" customHeight="1">
      <c r="A26" s="22" t="s">
        <v>20</v>
      </c>
      <c r="B26" s="23" t="s">
        <v>29</v>
      </c>
      <c r="C26" s="70" t="s">
        <v>35</v>
      </c>
      <c r="D26" s="70"/>
      <c r="E26" s="71"/>
    </row>
    <row r="27" spans="1:5" s="19" customFormat="1" ht="38.25" customHeight="1">
      <c r="A27" s="15">
        <v>17</v>
      </c>
      <c r="B27" s="38" t="s">
        <v>16</v>
      </c>
      <c r="C27" s="16" t="s">
        <v>50</v>
      </c>
      <c r="D27" s="17" t="s">
        <v>0</v>
      </c>
      <c r="E27" s="45">
        <v>236</v>
      </c>
    </row>
    <row r="28" spans="1:5" s="19" customFormat="1" ht="51" customHeight="1">
      <c r="A28" s="15">
        <v>18</v>
      </c>
      <c r="B28" s="38" t="s">
        <v>48</v>
      </c>
      <c r="C28" s="16" t="s">
        <v>51</v>
      </c>
      <c r="D28" s="17" t="s">
        <v>0</v>
      </c>
      <c r="E28" s="45">
        <v>236</v>
      </c>
    </row>
    <row r="29" spans="1:5" s="19" customFormat="1" ht="51" customHeight="1">
      <c r="A29" s="15">
        <v>19</v>
      </c>
      <c r="B29" s="38" t="s">
        <v>40</v>
      </c>
      <c r="C29" s="16" t="s">
        <v>52</v>
      </c>
      <c r="D29" s="17" t="s">
        <v>0</v>
      </c>
      <c r="E29" s="45">
        <v>281</v>
      </c>
    </row>
    <row r="30" spans="1:5" s="21" customFormat="1" ht="39.75" customHeight="1">
      <c r="A30" s="22" t="s">
        <v>21</v>
      </c>
      <c r="B30" s="23" t="s">
        <v>30</v>
      </c>
      <c r="C30" s="70" t="s">
        <v>36</v>
      </c>
      <c r="D30" s="70"/>
      <c r="E30" s="71"/>
    </row>
    <row r="31" spans="1:5" s="19" customFormat="1" ht="51" customHeight="1">
      <c r="A31" s="15">
        <v>20</v>
      </c>
      <c r="B31" s="38" t="s">
        <v>39</v>
      </c>
      <c r="C31" s="16" t="s">
        <v>53</v>
      </c>
      <c r="D31" s="17" t="s">
        <v>0</v>
      </c>
      <c r="E31" s="45">
        <v>216.5</v>
      </c>
    </row>
    <row r="32" spans="1:5" s="19" customFormat="1" ht="66.75" customHeight="1">
      <c r="A32" s="15">
        <v>21</v>
      </c>
      <c r="B32" s="38" t="s">
        <v>39</v>
      </c>
      <c r="C32" s="16" t="s">
        <v>54</v>
      </c>
      <c r="D32" s="17" t="s">
        <v>0</v>
      </c>
      <c r="E32" s="45">
        <f>202.5+40</f>
        <v>242.5</v>
      </c>
    </row>
    <row r="33" spans="1:5" s="21" customFormat="1" ht="39.75" customHeight="1">
      <c r="A33" s="22" t="s">
        <v>46</v>
      </c>
      <c r="B33" s="23" t="s">
        <v>31</v>
      </c>
      <c r="C33" s="70" t="s">
        <v>37</v>
      </c>
      <c r="D33" s="70"/>
      <c r="E33" s="71"/>
    </row>
    <row r="34" spans="1:5" s="19" customFormat="1" ht="43.5" customHeight="1">
      <c r="A34" s="15">
        <v>22</v>
      </c>
      <c r="B34" s="38" t="s">
        <v>32</v>
      </c>
      <c r="C34" s="16" t="s">
        <v>68</v>
      </c>
      <c r="D34" s="17" t="s">
        <v>0</v>
      </c>
      <c r="E34" s="46">
        <v>80</v>
      </c>
    </row>
    <row r="35" spans="1:5" s="19" customFormat="1" ht="68.25" customHeight="1">
      <c r="A35" s="15">
        <v>23</v>
      </c>
      <c r="B35" s="24"/>
      <c r="C35" s="16" t="s">
        <v>55</v>
      </c>
      <c r="D35" s="17" t="s">
        <v>0</v>
      </c>
      <c r="E35" s="46">
        <v>104.5</v>
      </c>
    </row>
    <row r="36" spans="1:5" s="19" customFormat="1" ht="38.25" customHeight="1" thickBot="1">
      <c r="A36" s="52">
        <v>24</v>
      </c>
      <c r="B36" s="53"/>
      <c r="C36" s="54" t="s">
        <v>38</v>
      </c>
      <c r="D36" s="55" t="s">
        <v>49</v>
      </c>
      <c r="E36" s="56">
        <v>1</v>
      </c>
    </row>
  </sheetData>
  <sheetProtection/>
  <mergeCells count="12">
    <mergeCell ref="C26:E26"/>
    <mergeCell ref="C30:E30"/>
    <mergeCell ref="C33:E33"/>
    <mergeCell ref="C7:E7"/>
    <mergeCell ref="C11:E11"/>
    <mergeCell ref="C17:E17"/>
    <mergeCell ref="A1:E1"/>
    <mergeCell ref="A2:E2"/>
    <mergeCell ref="A4:A5"/>
    <mergeCell ref="C4:C5"/>
    <mergeCell ref="D4:D5"/>
    <mergeCell ref="E4:E5"/>
  </mergeCells>
  <printOptions/>
  <pageMargins left="1.3385826771653544" right="0.35433070866141736" top="0.31496062992125984" bottom="0.4724409448818898" header="0.1968503937007874" footer="0.15748031496062992"/>
  <pageSetup fitToHeight="2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Galaktyka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Skywalker</dc:creator>
  <cp:keywords/>
  <dc:description/>
  <cp:lastModifiedBy>pstefaniak</cp:lastModifiedBy>
  <cp:lastPrinted>2018-06-25T11:04:33Z</cp:lastPrinted>
  <dcterms:created xsi:type="dcterms:W3CDTF">2005-08-04T20:09:28Z</dcterms:created>
  <dcterms:modified xsi:type="dcterms:W3CDTF">2018-09-26T08:36:04Z</dcterms:modified>
  <cp:category/>
  <cp:version/>
  <cp:contentType/>
  <cp:contentStatus/>
</cp:coreProperties>
</file>