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rzyzaniak\Documents\2018\zamówienia18\Serbska-Wilczak\pliki\"/>
    </mc:Choice>
  </mc:AlternateContent>
  <bookViews>
    <workbookView xWindow="480" yWindow="135" windowWidth="27900" windowHeight="15075"/>
  </bookViews>
  <sheets>
    <sheet name="Kosztorys  FIDIC" sheetId="2" r:id="rId1"/>
    <sheet name="Strona  tytułowa FIDIC" sheetId="1" r:id="rId2"/>
  </sheets>
  <calcPr calcId="15251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6" i="2"/>
  <c r="H40" i="2" s="1"/>
  <c r="H42" i="2" s="1"/>
  <c r="H41" i="2" s="1"/>
</calcChain>
</file>

<file path=xl/sharedStrings.xml><?xml version="1.0" encoding="utf-8"?>
<sst xmlns="http://schemas.openxmlformats.org/spreadsheetml/2006/main" count="180" uniqueCount="77">
  <si>
    <t>KOSZTORYS OFERTOWY   nr:  351-001-SY1</t>
  </si>
  <si>
    <t xml:space="preserve">Inwestycja :  </t>
  </si>
  <si>
    <t>Projekt zmiany stałej organizacji ruchu na skrzyżowaniu Serbska - Wilczak - część elektryczna</t>
  </si>
  <si>
    <t>Opis robót :</t>
  </si>
  <si>
    <t xml:space="preserve">Sygnalizacja świetlna </t>
  </si>
  <si>
    <t>Kod CPV :</t>
  </si>
  <si>
    <t>45231000-5</t>
  </si>
  <si>
    <t>Opis kodu CPV :</t>
  </si>
  <si>
    <t>Roboty budowlane w zakresie budowy rurociągów, ciągów komunikacyjnych i linii energetycznych</t>
  </si>
  <si>
    <t>Wartość kosztorysowa robót :</t>
  </si>
  <si>
    <t>zł</t>
  </si>
  <si>
    <t>Podatek VAT  23 % :</t>
  </si>
  <si>
    <t>Wartość robót ogółem  :</t>
  </si>
  <si>
    <t>WIODĄCE  NARZUTY  I  STAWKI  KOSZTORYSU</t>
  </si>
  <si>
    <t>Stawka roboczogodziny  R-g :</t>
  </si>
  <si>
    <t>zł / r-g</t>
  </si>
  <si>
    <t>Narzut kosztów pośrednich  Kp(R) :</t>
  </si>
  <si>
    <t>%</t>
  </si>
  <si>
    <t>Narzut kosztów pośrednich  Kp(S) :</t>
  </si>
  <si>
    <t>Narzut zysku  Z(R) :</t>
  </si>
  <si>
    <t>Narzut zysku  Z(M) :</t>
  </si>
  <si>
    <t>Narzut zysku  Z(S) :</t>
  </si>
  <si>
    <t>Lp</t>
  </si>
  <si>
    <t>Nr Specyfikacji</t>
  </si>
  <si>
    <t>Kod CPV</t>
  </si>
  <si>
    <t>Opis pozycji</t>
  </si>
  <si>
    <t>Ilość</t>
  </si>
  <si>
    <t>J.m.</t>
  </si>
  <si>
    <t>Cena jedn.</t>
  </si>
  <si>
    <t>Wartość</t>
  </si>
  <si>
    <t>D.07.03.01</t>
  </si>
  <si>
    <t>D.07.07.01</t>
  </si>
  <si>
    <t>Rozbudowa sterownika sygnalizacji świetlnej o dodatkowe elementy niezbędne dla funkcjonowania:_x000D_
- 2 grup sygnalizacyjnych,_x000D_
- systemu VDV (antena + odbiornik).</t>
  </si>
  <si>
    <t>kpl.</t>
  </si>
  <si>
    <t>Sprawdzenie i pomiar kompletnego obwodu elektrycznego niskiego napięcia: dla 2 lub 3 faz</t>
  </si>
  <si>
    <t>pomiar</t>
  </si>
  <si>
    <t>Przełożenie sygnalizatorów ulicznych na nową konstrukcję; sygnalizator dla pojazdów, 3x300mm, LED, trójkomorowy</t>
  </si>
  <si>
    <t>szt</t>
  </si>
  <si>
    <t>Przełożenie sygnalizatorów ulicznych na nową konstrukcję; sygnalizator dla pojazdów, 2x200mm, LED, trójkomorowy</t>
  </si>
  <si>
    <t>Przełożenie przycisków sterowniczych z piktogram na nową konstrukcję</t>
  </si>
  <si>
    <t>Montaż odbiornika radiowego i anteny systemu DVD do konstrukcji masztu sygnalizacyjnego</t>
  </si>
  <si>
    <t>Montaż latarń sygnałów ulicznych na masztach lub konsolach, z głowicą: wierzchołkową; sygnalizator dla autobusów 4x300mm, LED, trójkomorowy</t>
  </si>
  <si>
    <t>Montaż latarń sygnałów ulicznych na masztach lub konsolach, z głowicą: wierzchołkową; sygnalizator dla pojazdów, 3x300mm, LED, trójkomorowy</t>
  </si>
  <si>
    <t>Montaż latarń sygnałów ulicznych na masztach lub konsolach, z głowicą: wierzchołkową; sygnalizator pieszo-rowerowy 2x200mm, LED, dwukomorowy</t>
  </si>
  <si>
    <t>Montaż latarń sygnałów ulicznych na masztach lub konsolach, z głowicą: wierzchołkową; sygnalizator samochodowy, 1x200mm, LED, jednokomorowy</t>
  </si>
  <si>
    <t>Montaż konsol sygnalizatorów ulicznych na maszcie, przy ilości konsol w komplecie: 4</t>
  </si>
  <si>
    <t>kpl</t>
  </si>
  <si>
    <t>Montaż konsol sygnalizatorów ulicznych na maszcie, przy ilości konsol w komplecie: 3</t>
  </si>
  <si>
    <t>Montaż konsol sygnalizatorów ulicznych na maszcie, przy ilości konsol w komplecie: 2</t>
  </si>
  <si>
    <t>Montaż konsol sygnalizatorów ulicznych na maszcie, przy ilości konsol w komplecie: 1</t>
  </si>
  <si>
    <t>Montaż ekranu kontrastowego dla sygnalizatorów trójkomorowych</t>
  </si>
  <si>
    <t>Konstrukcje wsporcze przykręcane- mocowanie wysięgnikowe dla sygnalizatorów</t>
  </si>
  <si>
    <t>Konstrukcje wsporcze przykręcane - zaciski</t>
  </si>
  <si>
    <t>Konstrukcje wsporcze przykręcane -  wsporniki</t>
  </si>
  <si>
    <t xml:space="preserve">Konstrukcje wsporcze przykręcane - obejmy M 116 </t>
  </si>
  <si>
    <t>Fundament betonowy - prefabrykowany klasy B-25, V=0,4m3</t>
  </si>
  <si>
    <t>Przestawienie masztu sygnalizacji ulicznej h=3,6m wraz z montażem dodatkowego ramienia o dł. 0.5m</t>
  </si>
  <si>
    <t>Wciąganie przewodów z udziałem podnośnika samochodowego: w słup</t>
  </si>
  <si>
    <t>m</t>
  </si>
  <si>
    <t>Wciąganie ręczne kabla do otworu kanalizacji kablowej, kabla o powłoce termoplastycznej, o średnicy: do 30 mm</t>
  </si>
  <si>
    <t>Kabel  YKYżo 5x1,5mm2</t>
  </si>
  <si>
    <t>Kabel YKSY 7x1,5mm2</t>
  </si>
  <si>
    <t>Kabel  YDYżo 3x1,5mm2</t>
  </si>
  <si>
    <t>Kabel  YDYżo 5x1,5mm2</t>
  </si>
  <si>
    <t>Kabel XzTKMXpw 4x2x0,8</t>
  </si>
  <si>
    <t>Badanie linii kablowej telekomunikacyjnej</t>
  </si>
  <si>
    <t>odc</t>
  </si>
  <si>
    <t>Badanie linii kablowej: sterowniczej - kabel 7-żyłowy sygnalizacyjny</t>
  </si>
  <si>
    <t>Badanie linii kablowej: sterowniczej - kabel 5-żyłowy sygnalizacyjny</t>
  </si>
  <si>
    <t>Uruchomienie zespołów realizacji programów o liczbie linii wejściowych i wyjściowych do 40</t>
  </si>
  <si>
    <t>zespół</t>
  </si>
  <si>
    <t>Demontaż masztów krótkich sygnalizacji ulicznej wraz z fundamentem</t>
  </si>
  <si>
    <t>Demontaż sygnalizatorów ulicznych; sygnalizator dla pojazdów / pieszych - 1, 2, 3 - komorowych</t>
  </si>
  <si>
    <t>KOSZTORYS</t>
  </si>
  <si>
    <t>suma netto:</t>
  </si>
  <si>
    <t>vat</t>
  </si>
  <si>
    <t>suma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</si>
</sst>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>
    <font>
      <sz val="11"/>
      <color theme="1"/>
      <name val="Czcionka tekstu podstawowego"/>
      <family val="2"/>
      <charset val="238"/>
    </font>
    <font>
      <sz val="13"/>
      <color rgb="FF080000"/>
      <name val="Arial Narrow CE"/>
      <family val="2"/>
      <charset val="238"/>
    </font>
    <font>
      <sz val="11"/>
      <color rgb="FF080000"/>
      <name val="Arial Narrow CE"/>
      <family val="2"/>
      <charset val="238"/>
    </font>
    <font>
      <sz val="9"/>
      <color rgb="FF080000"/>
      <name val="Arial Narrow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40" sqref="J40"/>
    </sheetView>
  </sheetViews>
  <sheetFormatPr defaultRowHeight="14.25"/>
  <cols>
    <col min="1" max="1" width="4.125" style="9" customWidth="1"/>
    <col min="2" max="3" width="10.125" style="11" customWidth="1"/>
    <col min="4" max="4" width="82.75" customWidth="1"/>
    <col min="5" max="6" width="9.125" style="9" customWidth="1"/>
    <col min="7" max="7" width="10.25" style="9" customWidth="1"/>
    <col min="8" max="8" width="9.125" style="9" customWidth="1"/>
  </cols>
  <sheetData>
    <row r="1" spans="1:8" ht="24.95" customHeight="1">
      <c r="D1" s="8" t="s">
        <v>73</v>
      </c>
    </row>
    <row r="2" spans="1:8" ht="15" customHeight="1">
      <c r="C2" s="12" t="s">
        <v>1</v>
      </c>
      <c r="D2" s="10" t="s">
        <v>2</v>
      </c>
    </row>
    <row r="3" spans="1:8" ht="15" customHeight="1">
      <c r="C3" s="12" t="s">
        <v>3</v>
      </c>
      <c r="D3" s="10" t="s">
        <v>4</v>
      </c>
    </row>
    <row r="4" spans="1:8" ht="15" customHeight="1" thickBot="1"/>
    <row r="5" spans="1:8" ht="15" customHeight="1" thickBot="1">
      <c r="A5" s="32" t="s">
        <v>22</v>
      </c>
      <c r="B5" s="33" t="s">
        <v>23</v>
      </c>
      <c r="C5" s="33" t="s">
        <v>24</v>
      </c>
      <c r="D5" s="34" t="s">
        <v>25</v>
      </c>
      <c r="E5" s="35" t="s">
        <v>26</v>
      </c>
      <c r="F5" s="35" t="s">
        <v>27</v>
      </c>
      <c r="G5" s="35" t="s">
        <v>28</v>
      </c>
      <c r="H5" s="36" t="s">
        <v>29</v>
      </c>
    </row>
    <row r="6" spans="1:8" ht="15" customHeight="1">
      <c r="A6" s="25">
        <v>1</v>
      </c>
      <c r="B6" s="26" t="s">
        <v>31</v>
      </c>
      <c r="C6" s="26" t="s">
        <v>6</v>
      </c>
      <c r="D6" s="27" t="s">
        <v>32</v>
      </c>
      <c r="E6" s="28">
        <v>1</v>
      </c>
      <c r="F6" s="29" t="s">
        <v>33</v>
      </c>
      <c r="G6" s="30"/>
      <c r="H6" s="31">
        <f>E6*G6</f>
        <v>0</v>
      </c>
    </row>
    <row r="7" spans="1:8" ht="15" customHeight="1">
      <c r="A7" s="18">
        <v>2</v>
      </c>
      <c r="B7" s="14" t="s">
        <v>30</v>
      </c>
      <c r="C7" s="14" t="s">
        <v>6</v>
      </c>
      <c r="D7" s="17" t="s">
        <v>34</v>
      </c>
      <c r="E7" s="15">
        <v>1</v>
      </c>
      <c r="F7" s="13" t="s">
        <v>35</v>
      </c>
      <c r="G7" s="16"/>
      <c r="H7" s="31">
        <f t="shared" ref="H7:H39" si="0">E7*G7</f>
        <v>0</v>
      </c>
    </row>
    <row r="8" spans="1:8" ht="15" customHeight="1">
      <c r="A8" s="18">
        <v>3</v>
      </c>
      <c r="B8" s="14" t="s">
        <v>30</v>
      </c>
      <c r="C8" s="14" t="s">
        <v>6</v>
      </c>
      <c r="D8" s="17" t="s">
        <v>36</v>
      </c>
      <c r="E8" s="15">
        <v>3</v>
      </c>
      <c r="F8" s="13" t="s">
        <v>37</v>
      </c>
      <c r="G8" s="16"/>
      <c r="H8" s="31">
        <f t="shared" si="0"/>
        <v>0</v>
      </c>
    </row>
    <row r="9" spans="1:8" ht="15" customHeight="1">
      <c r="A9" s="18">
        <v>4</v>
      </c>
      <c r="B9" s="14" t="s">
        <v>30</v>
      </c>
      <c r="C9" s="14" t="s">
        <v>6</v>
      </c>
      <c r="D9" s="17" t="s">
        <v>38</v>
      </c>
      <c r="E9" s="15">
        <v>2</v>
      </c>
      <c r="F9" s="13" t="s">
        <v>37</v>
      </c>
      <c r="G9" s="16"/>
      <c r="H9" s="31">
        <f t="shared" si="0"/>
        <v>0</v>
      </c>
    </row>
    <row r="10" spans="1:8" ht="15" customHeight="1">
      <c r="A10" s="18">
        <v>5</v>
      </c>
      <c r="B10" s="14" t="s">
        <v>31</v>
      </c>
      <c r="C10" s="14" t="s">
        <v>6</v>
      </c>
      <c r="D10" s="17" t="s">
        <v>39</v>
      </c>
      <c r="E10" s="15">
        <v>2</v>
      </c>
      <c r="F10" s="13" t="s">
        <v>37</v>
      </c>
      <c r="G10" s="16"/>
      <c r="H10" s="31">
        <f t="shared" si="0"/>
        <v>0</v>
      </c>
    </row>
    <row r="11" spans="1:8" ht="15" customHeight="1">
      <c r="A11" s="18">
        <v>6</v>
      </c>
      <c r="B11" s="14" t="s">
        <v>31</v>
      </c>
      <c r="C11" s="14" t="s">
        <v>6</v>
      </c>
      <c r="D11" s="17" t="s">
        <v>40</v>
      </c>
      <c r="E11" s="15">
        <v>1</v>
      </c>
      <c r="F11" s="13" t="s">
        <v>37</v>
      </c>
      <c r="G11" s="16"/>
      <c r="H11" s="31">
        <f t="shared" si="0"/>
        <v>0</v>
      </c>
    </row>
    <row r="12" spans="1:8" ht="15" customHeight="1">
      <c r="A12" s="18">
        <v>7</v>
      </c>
      <c r="B12" s="14" t="s">
        <v>30</v>
      </c>
      <c r="C12" s="14" t="s">
        <v>6</v>
      </c>
      <c r="D12" s="17" t="s">
        <v>41</v>
      </c>
      <c r="E12" s="15">
        <v>2</v>
      </c>
      <c r="F12" s="13" t="s">
        <v>37</v>
      </c>
      <c r="G12" s="16"/>
      <c r="H12" s="31">
        <f t="shared" si="0"/>
        <v>0</v>
      </c>
    </row>
    <row r="13" spans="1:8" ht="15" customHeight="1">
      <c r="A13" s="18">
        <v>8</v>
      </c>
      <c r="B13" s="14" t="s">
        <v>30</v>
      </c>
      <c r="C13" s="14" t="s">
        <v>6</v>
      </c>
      <c r="D13" s="17" t="s">
        <v>42</v>
      </c>
      <c r="E13" s="15">
        <v>4</v>
      </c>
      <c r="F13" s="13" t="s">
        <v>37</v>
      </c>
      <c r="G13" s="16"/>
      <c r="H13" s="31">
        <f t="shared" si="0"/>
        <v>0</v>
      </c>
    </row>
    <row r="14" spans="1:8" ht="15" customHeight="1">
      <c r="A14" s="18">
        <v>9</v>
      </c>
      <c r="B14" s="14" t="s">
        <v>31</v>
      </c>
      <c r="C14" s="14" t="s">
        <v>6</v>
      </c>
      <c r="D14" s="17" t="s">
        <v>43</v>
      </c>
      <c r="E14" s="15">
        <v>6</v>
      </c>
      <c r="F14" s="13" t="s">
        <v>37</v>
      </c>
      <c r="G14" s="16"/>
      <c r="H14" s="31">
        <f t="shared" si="0"/>
        <v>0</v>
      </c>
    </row>
    <row r="15" spans="1:8" ht="15" customHeight="1">
      <c r="A15" s="18">
        <v>10</v>
      </c>
      <c r="B15" s="14" t="s">
        <v>30</v>
      </c>
      <c r="C15" s="14" t="s">
        <v>6</v>
      </c>
      <c r="D15" s="17" t="s">
        <v>44</v>
      </c>
      <c r="E15" s="15">
        <v>1</v>
      </c>
      <c r="F15" s="13" t="s">
        <v>37</v>
      </c>
      <c r="G15" s="16"/>
      <c r="H15" s="31">
        <f t="shared" si="0"/>
        <v>0</v>
      </c>
    </row>
    <row r="16" spans="1:8" ht="15" customHeight="1">
      <c r="A16" s="18">
        <v>11</v>
      </c>
      <c r="B16" s="14" t="s">
        <v>30</v>
      </c>
      <c r="C16" s="14" t="s">
        <v>6</v>
      </c>
      <c r="D16" s="17" t="s">
        <v>45</v>
      </c>
      <c r="E16" s="15">
        <v>1</v>
      </c>
      <c r="F16" s="13" t="s">
        <v>46</v>
      </c>
      <c r="G16" s="16"/>
      <c r="H16" s="31">
        <f t="shared" si="0"/>
        <v>0</v>
      </c>
    </row>
    <row r="17" spans="1:8" ht="15" customHeight="1">
      <c r="A17" s="18">
        <v>12</v>
      </c>
      <c r="B17" s="14" t="s">
        <v>30</v>
      </c>
      <c r="C17" s="14" t="s">
        <v>6</v>
      </c>
      <c r="D17" s="17" t="s">
        <v>47</v>
      </c>
      <c r="E17" s="15">
        <v>2</v>
      </c>
      <c r="F17" s="13" t="s">
        <v>46</v>
      </c>
      <c r="G17" s="16"/>
      <c r="H17" s="31">
        <f t="shared" si="0"/>
        <v>0</v>
      </c>
    </row>
    <row r="18" spans="1:8" ht="15" customHeight="1">
      <c r="A18" s="18">
        <v>13</v>
      </c>
      <c r="B18" s="14" t="s">
        <v>31</v>
      </c>
      <c r="C18" s="14" t="s">
        <v>6</v>
      </c>
      <c r="D18" s="17" t="s">
        <v>48</v>
      </c>
      <c r="E18" s="15">
        <v>6</v>
      </c>
      <c r="F18" s="13" t="s">
        <v>46</v>
      </c>
      <c r="G18" s="16"/>
      <c r="H18" s="31">
        <f t="shared" si="0"/>
        <v>0</v>
      </c>
    </row>
    <row r="19" spans="1:8" ht="15" customHeight="1">
      <c r="A19" s="18">
        <v>14</v>
      </c>
      <c r="B19" s="14" t="s">
        <v>30</v>
      </c>
      <c r="C19" s="14" t="s">
        <v>6</v>
      </c>
      <c r="D19" s="17" t="s">
        <v>49</v>
      </c>
      <c r="E19" s="15">
        <v>1</v>
      </c>
      <c r="F19" s="13" t="s">
        <v>46</v>
      </c>
      <c r="G19" s="16"/>
      <c r="H19" s="31">
        <f t="shared" si="0"/>
        <v>0</v>
      </c>
    </row>
    <row r="20" spans="1:8" ht="15" customHeight="1">
      <c r="A20" s="18">
        <v>15</v>
      </c>
      <c r="B20" s="14" t="s">
        <v>30</v>
      </c>
      <c r="C20" s="14" t="s">
        <v>6</v>
      </c>
      <c r="D20" s="17" t="s">
        <v>50</v>
      </c>
      <c r="E20" s="15">
        <v>3</v>
      </c>
      <c r="F20" s="13" t="s">
        <v>37</v>
      </c>
      <c r="G20" s="16"/>
      <c r="H20" s="31">
        <f t="shared" si="0"/>
        <v>0</v>
      </c>
    </row>
    <row r="21" spans="1:8" ht="15" customHeight="1">
      <c r="A21" s="18">
        <v>16</v>
      </c>
      <c r="B21" s="14" t="s">
        <v>30</v>
      </c>
      <c r="C21" s="14" t="s">
        <v>6</v>
      </c>
      <c r="D21" s="17" t="s">
        <v>51</v>
      </c>
      <c r="E21" s="15">
        <v>3</v>
      </c>
      <c r="F21" s="13" t="s">
        <v>37</v>
      </c>
      <c r="G21" s="16"/>
      <c r="H21" s="31">
        <f t="shared" si="0"/>
        <v>0</v>
      </c>
    </row>
    <row r="22" spans="1:8" ht="15" customHeight="1">
      <c r="A22" s="18">
        <v>17</v>
      </c>
      <c r="B22" s="14" t="s">
        <v>30</v>
      </c>
      <c r="C22" s="14" t="s">
        <v>6</v>
      </c>
      <c r="D22" s="17" t="s">
        <v>52</v>
      </c>
      <c r="E22" s="15">
        <v>20</v>
      </c>
      <c r="F22" s="13" t="s">
        <v>37</v>
      </c>
      <c r="G22" s="16"/>
      <c r="H22" s="31">
        <f t="shared" si="0"/>
        <v>0</v>
      </c>
    </row>
    <row r="23" spans="1:8" ht="15" customHeight="1">
      <c r="A23" s="18">
        <v>18</v>
      </c>
      <c r="B23" s="14" t="s">
        <v>30</v>
      </c>
      <c r="C23" s="14" t="s">
        <v>6</v>
      </c>
      <c r="D23" s="17" t="s">
        <v>53</v>
      </c>
      <c r="E23" s="15">
        <v>10</v>
      </c>
      <c r="F23" s="13" t="s">
        <v>37</v>
      </c>
      <c r="G23" s="16"/>
      <c r="H23" s="31">
        <f t="shared" si="0"/>
        <v>0</v>
      </c>
    </row>
    <row r="24" spans="1:8" ht="15" customHeight="1">
      <c r="A24" s="18">
        <v>19</v>
      </c>
      <c r="B24" s="14" t="s">
        <v>30</v>
      </c>
      <c r="C24" s="14" t="s">
        <v>6</v>
      </c>
      <c r="D24" s="17" t="s">
        <v>54</v>
      </c>
      <c r="E24" s="15">
        <v>10</v>
      </c>
      <c r="F24" s="13" t="s">
        <v>37</v>
      </c>
      <c r="G24" s="16"/>
      <c r="H24" s="31">
        <f t="shared" si="0"/>
        <v>0</v>
      </c>
    </row>
    <row r="25" spans="1:8" ht="15" customHeight="1">
      <c r="A25" s="18">
        <v>20</v>
      </c>
      <c r="B25" s="14" t="s">
        <v>30</v>
      </c>
      <c r="C25" s="14" t="s">
        <v>6</v>
      </c>
      <c r="D25" s="17" t="s">
        <v>55</v>
      </c>
      <c r="E25" s="15">
        <v>1</v>
      </c>
      <c r="F25" s="13" t="s">
        <v>37</v>
      </c>
      <c r="G25" s="16"/>
      <c r="H25" s="31">
        <f t="shared" si="0"/>
        <v>0</v>
      </c>
    </row>
    <row r="26" spans="1:8" ht="15" customHeight="1">
      <c r="A26" s="18">
        <v>21</v>
      </c>
      <c r="B26" s="14" t="s">
        <v>30</v>
      </c>
      <c r="C26" s="14" t="s">
        <v>6</v>
      </c>
      <c r="D26" s="17" t="s">
        <v>56</v>
      </c>
      <c r="E26" s="15">
        <v>1</v>
      </c>
      <c r="F26" s="13" t="s">
        <v>37</v>
      </c>
      <c r="G26" s="16"/>
      <c r="H26" s="31">
        <f t="shared" si="0"/>
        <v>0</v>
      </c>
    </row>
    <row r="27" spans="1:8" ht="15" customHeight="1">
      <c r="A27" s="18">
        <v>22</v>
      </c>
      <c r="B27" s="14" t="s">
        <v>30</v>
      </c>
      <c r="C27" s="14" t="s">
        <v>6</v>
      </c>
      <c r="D27" s="17" t="s">
        <v>57</v>
      </c>
      <c r="E27" s="15">
        <v>29</v>
      </c>
      <c r="F27" s="13" t="s">
        <v>58</v>
      </c>
      <c r="G27" s="16"/>
      <c r="H27" s="31">
        <f t="shared" si="0"/>
        <v>0</v>
      </c>
    </row>
    <row r="28" spans="1:8" ht="15" customHeight="1">
      <c r="A28" s="18">
        <v>23</v>
      </c>
      <c r="B28" s="14" t="s">
        <v>30</v>
      </c>
      <c r="C28" s="14" t="s">
        <v>6</v>
      </c>
      <c r="D28" s="17" t="s">
        <v>59</v>
      </c>
      <c r="E28" s="15">
        <v>550</v>
      </c>
      <c r="F28" s="13" t="s">
        <v>58</v>
      </c>
      <c r="G28" s="16"/>
      <c r="H28" s="31">
        <f t="shared" si="0"/>
        <v>0</v>
      </c>
    </row>
    <row r="29" spans="1:8" ht="15" customHeight="1">
      <c r="A29" s="18">
        <v>24</v>
      </c>
      <c r="B29" s="14" t="s">
        <v>30</v>
      </c>
      <c r="C29" s="14" t="s">
        <v>6</v>
      </c>
      <c r="D29" s="17" t="s">
        <v>60</v>
      </c>
      <c r="E29" s="15">
        <v>153</v>
      </c>
      <c r="F29" s="13" t="s">
        <v>58</v>
      </c>
      <c r="G29" s="16"/>
      <c r="H29" s="31">
        <f t="shared" si="0"/>
        <v>0</v>
      </c>
    </row>
    <row r="30" spans="1:8" ht="15" customHeight="1">
      <c r="A30" s="18">
        <v>25</v>
      </c>
      <c r="B30" s="14" t="s">
        <v>30</v>
      </c>
      <c r="C30" s="14" t="s">
        <v>6</v>
      </c>
      <c r="D30" s="17" t="s">
        <v>61</v>
      </c>
      <c r="E30" s="15">
        <v>290</v>
      </c>
      <c r="F30" s="13" t="s">
        <v>58</v>
      </c>
      <c r="G30" s="16"/>
      <c r="H30" s="31">
        <f t="shared" si="0"/>
        <v>0</v>
      </c>
    </row>
    <row r="31" spans="1:8" ht="15" customHeight="1">
      <c r="A31" s="18">
        <v>26</v>
      </c>
      <c r="B31" s="14" t="s">
        <v>30</v>
      </c>
      <c r="C31" s="14" t="s">
        <v>6</v>
      </c>
      <c r="D31" s="17" t="s">
        <v>62</v>
      </c>
      <c r="E31" s="15">
        <v>2</v>
      </c>
      <c r="F31" s="13" t="s">
        <v>58</v>
      </c>
      <c r="G31" s="16"/>
      <c r="H31" s="31">
        <f t="shared" si="0"/>
        <v>0</v>
      </c>
    </row>
    <row r="32" spans="1:8" ht="15" customHeight="1">
      <c r="A32" s="18">
        <v>27</v>
      </c>
      <c r="B32" s="14" t="s">
        <v>30</v>
      </c>
      <c r="C32" s="14" t="s">
        <v>6</v>
      </c>
      <c r="D32" s="17" t="s">
        <v>63</v>
      </c>
      <c r="E32" s="15">
        <v>14</v>
      </c>
      <c r="F32" s="13" t="s">
        <v>58</v>
      </c>
      <c r="G32" s="16"/>
      <c r="H32" s="31">
        <f t="shared" si="0"/>
        <v>0</v>
      </c>
    </row>
    <row r="33" spans="1:8" ht="15" customHeight="1">
      <c r="A33" s="18">
        <v>28</v>
      </c>
      <c r="B33" s="14" t="s">
        <v>30</v>
      </c>
      <c r="C33" s="14" t="s">
        <v>6</v>
      </c>
      <c r="D33" s="17" t="s">
        <v>64</v>
      </c>
      <c r="E33" s="15">
        <v>120</v>
      </c>
      <c r="F33" s="13" t="s">
        <v>58</v>
      </c>
      <c r="G33" s="16"/>
      <c r="H33" s="31">
        <f t="shared" si="0"/>
        <v>0</v>
      </c>
    </row>
    <row r="34" spans="1:8" ht="15" customHeight="1">
      <c r="A34" s="18">
        <v>29</v>
      </c>
      <c r="B34" s="14" t="s">
        <v>30</v>
      </c>
      <c r="C34" s="14" t="s">
        <v>6</v>
      </c>
      <c r="D34" s="17" t="s">
        <v>65</v>
      </c>
      <c r="E34" s="15">
        <v>2</v>
      </c>
      <c r="F34" s="13" t="s">
        <v>66</v>
      </c>
      <c r="G34" s="16"/>
      <c r="H34" s="31">
        <f t="shared" si="0"/>
        <v>0</v>
      </c>
    </row>
    <row r="35" spans="1:8" ht="15" customHeight="1">
      <c r="A35" s="18">
        <v>30</v>
      </c>
      <c r="B35" s="14" t="s">
        <v>30</v>
      </c>
      <c r="C35" s="14" t="s">
        <v>6</v>
      </c>
      <c r="D35" s="17" t="s">
        <v>67</v>
      </c>
      <c r="E35" s="15">
        <v>2</v>
      </c>
      <c r="F35" s="13" t="s">
        <v>66</v>
      </c>
      <c r="G35" s="16"/>
      <c r="H35" s="31">
        <f t="shared" si="0"/>
        <v>0</v>
      </c>
    </row>
    <row r="36" spans="1:8" ht="15" customHeight="1">
      <c r="A36" s="18">
        <v>31</v>
      </c>
      <c r="B36" s="14" t="s">
        <v>30</v>
      </c>
      <c r="C36" s="14" t="s">
        <v>6</v>
      </c>
      <c r="D36" s="17" t="s">
        <v>68</v>
      </c>
      <c r="E36" s="15">
        <v>1</v>
      </c>
      <c r="F36" s="13" t="s">
        <v>66</v>
      </c>
      <c r="G36" s="16"/>
      <c r="H36" s="31">
        <f t="shared" si="0"/>
        <v>0</v>
      </c>
    </row>
    <row r="37" spans="1:8" ht="15" customHeight="1">
      <c r="A37" s="18">
        <v>32</v>
      </c>
      <c r="B37" s="14" t="s">
        <v>30</v>
      </c>
      <c r="C37" s="14" t="s">
        <v>6</v>
      </c>
      <c r="D37" s="17" t="s">
        <v>69</v>
      </c>
      <c r="E37" s="15">
        <v>1</v>
      </c>
      <c r="F37" s="13" t="s">
        <v>70</v>
      </c>
      <c r="G37" s="16"/>
      <c r="H37" s="31">
        <f t="shared" si="0"/>
        <v>0</v>
      </c>
    </row>
    <row r="38" spans="1:8" ht="15" customHeight="1">
      <c r="A38" s="18">
        <v>33</v>
      </c>
      <c r="B38" s="14" t="s">
        <v>31</v>
      </c>
      <c r="C38" s="14" t="s">
        <v>6</v>
      </c>
      <c r="D38" s="17" t="s">
        <v>71</v>
      </c>
      <c r="E38" s="15">
        <v>1</v>
      </c>
      <c r="F38" s="13" t="s">
        <v>37</v>
      </c>
      <c r="G38" s="16"/>
      <c r="H38" s="31">
        <f t="shared" si="0"/>
        <v>0</v>
      </c>
    </row>
    <row r="39" spans="1:8" ht="15" customHeight="1" thickBot="1">
      <c r="A39" s="19">
        <v>34</v>
      </c>
      <c r="B39" s="20" t="s">
        <v>30</v>
      </c>
      <c r="C39" s="20" t="s">
        <v>6</v>
      </c>
      <c r="D39" s="21" t="s">
        <v>72</v>
      </c>
      <c r="E39" s="22">
        <v>11</v>
      </c>
      <c r="F39" s="23" t="s">
        <v>37</v>
      </c>
      <c r="G39" s="24"/>
      <c r="H39" s="31">
        <f t="shared" si="0"/>
        <v>0</v>
      </c>
    </row>
    <row r="40" spans="1:8" ht="15" thickBot="1">
      <c r="G40" s="37" t="s">
        <v>74</v>
      </c>
      <c r="H40" s="38">
        <f>SUM(H6:H39)</f>
        <v>0</v>
      </c>
    </row>
    <row r="41" spans="1:8">
      <c r="G41" s="39" t="s">
        <v>75</v>
      </c>
      <c r="H41" s="40">
        <f>H42-H40</f>
        <v>0</v>
      </c>
    </row>
    <row r="42" spans="1:8">
      <c r="G42" s="39" t="s">
        <v>76</v>
      </c>
      <c r="H42" s="39">
        <f>H40*1.23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9" sqref="B19"/>
    </sheetView>
  </sheetViews>
  <sheetFormatPr defaultRowHeight="14.25"/>
  <cols>
    <col min="1" max="1" width="20.625" customWidth="1"/>
    <col min="2" max="2" width="60.625" customWidth="1"/>
    <col min="3" max="3" width="14.625" customWidth="1"/>
    <col min="4" max="4" width="7.625" customWidth="1"/>
  </cols>
  <sheetData>
    <row r="1" spans="1:4" ht="20.100000000000001" customHeight="1">
      <c r="B1" s="1" t="s">
        <v>0</v>
      </c>
    </row>
    <row r="2" spans="1:4" ht="15" customHeight="1">
      <c r="A2" s="2" t="s">
        <v>1</v>
      </c>
      <c r="B2" s="3" t="s">
        <v>2</v>
      </c>
    </row>
    <row r="3" spans="1:4" ht="15" customHeight="1">
      <c r="A3" s="2" t="s">
        <v>3</v>
      </c>
      <c r="B3" s="3" t="s">
        <v>4</v>
      </c>
    </row>
    <row r="4" spans="1:4" ht="15" customHeight="1">
      <c r="A4" s="4" t="s">
        <v>5</v>
      </c>
      <c r="B4" s="5" t="s">
        <v>6</v>
      </c>
    </row>
    <row r="5" spans="1:4" ht="15" customHeight="1">
      <c r="A5" s="4" t="s">
        <v>7</v>
      </c>
      <c r="B5" s="5" t="s">
        <v>8</v>
      </c>
    </row>
    <row r="6" spans="1:4" ht="15" customHeight="1">
      <c r="A6" s="5"/>
    </row>
    <row r="7" spans="1:4" ht="15" customHeight="1">
      <c r="A7" s="5"/>
    </row>
    <row r="8" spans="1:4" ht="15" customHeight="1">
      <c r="B8" s="4" t="s">
        <v>9</v>
      </c>
      <c r="C8" s="6">
        <v>47812.460000000006</v>
      </c>
      <c r="D8" s="5" t="s">
        <v>10</v>
      </c>
    </row>
    <row r="9" spans="1:4" ht="15" customHeight="1">
      <c r="B9" s="4" t="s">
        <v>11</v>
      </c>
      <c r="C9" s="6">
        <v>10996.87</v>
      </c>
      <c r="D9" s="5" t="s">
        <v>10</v>
      </c>
    </row>
    <row r="10" spans="1:4" ht="24.95" customHeight="1">
      <c r="B10" s="4" t="s">
        <v>12</v>
      </c>
      <c r="C10" s="6">
        <v>58809.33</v>
      </c>
      <c r="D10" s="5" t="s">
        <v>10</v>
      </c>
    </row>
    <row r="11" spans="1:4" ht="15" customHeight="1">
      <c r="A11" s="5"/>
    </row>
    <row r="12" spans="1:4" ht="2.1" customHeight="1">
      <c r="A12" s="5"/>
    </row>
    <row r="13" spans="1:4" ht="35.1" customHeight="1">
      <c r="B13" s="7" t="s">
        <v>13</v>
      </c>
    </row>
    <row r="14" spans="1:4" ht="15" customHeight="1">
      <c r="B14" s="4" t="s">
        <v>14</v>
      </c>
      <c r="C14" s="6">
        <v>16.770000000000003</v>
      </c>
      <c r="D14" s="5" t="s">
        <v>15</v>
      </c>
    </row>
    <row r="15" spans="1:4" ht="15" customHeight="1">
      <c r="B15" s="4" t="s">
        <v>16</v>
      </c>
      <c r="C15" s="6">
        <v>66</v>
      </c>
      <c r="D15" s="5" t="s">
        <v>17</v>
      </c>
    </row>
    <row r="16" spans="1:4" ht="15" customHeight="1">
      <c r="B16" s="4" t="s">
        <v>18</v>
      </c>
      <c r="C16" s="6">
        <v>66</v>
      </c>
      <c r="D16" s="5" t="s">
        <v>17</v>
      </c>
    </row>
    <row r="17" spans="1:4" ht="15" customHeight="1">
      <c r="B17" s="4" t="s">
        <v>19</v>
      </c>
      <c r="C17" s="6">
        <v>11</v>
      </c>
      <c r="D17" s="5" t="s">
        <v>17</v>
      </c>
    </row>
    <row r="18" spans="1:4" ht="15" customHeight="1">
      <c r="B18" s="4" t="s">
        <v>20</v>
      </c>
      <c r="C18" s="6">
        <v>0</v>
      </c>
      <c r="D18" s="5" t="s">
        <v>17</v>
      </c>
    </row>
    <row r="19" spans="1:4" ht="15" customHeight="1">
      <c r="B19" s="4" t="s">
        <v>21</v>
      </c>
      <c r="C19" s="6">
        <v>11</v>
      </c>
      <c r="D19" s="5" t="s">
        <v>17</v>
      </c>
    </row>
    <row r="20" spans="1:4" ht="15" customHeight="1">
      <c r="A20" s="5"/>
    </row>
    <row r="21" spans="1:4" ht="15" customHeight="1">
      <c r="A21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 FIDIC</vt:lpstr>
      <vt:lpstr>Strona  tytułowa FIDIC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poznan</cp:lastModifiedBy>
  <dcterms:created xsi:type="dcterms:W3CDTF">2018-04-13T12:24:45Z</dcterms:created>
  <dcterms:modified xsi:type="dcterms:W3CDTF">2018-05-16T05:36:11Z</dcterms:modified>
</cp:coreProperties>
</file>