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ówienia publiczne dla wydziałów\IS-dawne RS\Sygnalizacja+organizacja_ruchu_Mieszka+Solidarnosci\"/>
    </mc:Choice>
  </mc:AlternateContent>
  <bookViews>
    <workbookView xWindow="0" yWindow="0" windowWidth="23040" windowHeight="9390"/>
  </bookViews>
  <sheets>
    <sheet name="Kosztorys  FIDIC" sheetId="2" r:id="rId1"/>
    <sheet name="Strona  tytułowa FIDIC" sheetId="1" r:id="rId2"/>
  </sheets>
  <calcPr calcId="162913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" i="2"/>
  <c r="H61" i="2" s="1"/>
</calcChain>
</file>

<file path=xl/sharedStrings.xml><?xml version="1.0" encoding="utf-8"?>
<sst xmlns="http://schemas.openxmlformats.org/spreadsheetml/2006/main" count="262" uniqueCount="98">
  <si>
    <t>KOSZTORYS  INWESTORSKI   nr:  350-001-SY1</t>
  </si>
  <si>
    <t xml:space="preserve">Inwestycja :  </t>
  </si>
  <si>
    <t>Projekt zmiany stałej organizacji ruchu na skrzyżowaniu ulic Mieszka I i Alei Wolności - część elektryczna</t>
  </si>
  <si>
    <t>Opis robót :</t>
  </si>
  <si>
    <t xml:space="preserve">Sygnalizacja świetlna </t>
  </si>
  <si>
    <t>Kod CPV :</t>
  </si>
  <si>
    <t>45231000-5</t>
  </si>
  <si>
    <t>Opis kodu CPV :</t>
  </si>
  <si>
    <t>Roboty budowlane w zakresie budowy rurociągów, ciągów komunikacyjnych i linii energetycznych</t>
  </si>
  <si>
    <t>Wartość kosztorysowa robót :</t>
  </si>
  <si>
    <t>zł</t>
  </si>
  <si>
    <t>Podatek VAT  23 % :</t>
  </si>
  <si>
    <t>Wartość robót ogółem  :</t>
  </si>
  <si>
    <t>WIODĄCE  NARZUTY  I  STAWKI  KOSZTORYSU</t>
  </si>
  <si>
    <t>Stawka roboczogodziny  R-g :</t>
  </si>
  <si>
    <t>zł / r-g</t>
  </si>
  <si>
    <t>Narzut kosztów pośrednich  Kp(R) :</t>
  </si>
  <si>
    <t>%</t>
  </si>
  <si>
    <t>Narzut kosztów pośrednich  Kp(S) :</t>
  </si>
  <si>
    <t>Narzut zysku  Z(R) :</t>
  </si>
  <si>
    <t>Narzut zysku  Z(M) :</t>
  </si>
  <si>
    <t>Narzut zysku  Z(S) :</t>
  </si>
  <si>
    <t>Lp</t>
  </si>
  <si>
    <t>Nr Specyfikacji</t>
  </si>
  <si>
    <t>Kod CPV</t>
  </si>
  <si>
    <t>Opis pozycji</t>
  </si>
  <si>
    <t>Ilość</t>
  </si>
  <si>
    <t>J.m.</t>
  </si>
  <si>
    <t>Cena jedn.</t>
  </si>
  <si>
    <t>Wartość</t>
  </si>
  <si>
    <t>D.07.03.01</t>
  </si>
  <si>
    <t>D.07.07.01</t>
  </si>
  <si>
    <t>Rozbudowa sterownika sygnalizacji świetlnej o dodatkowe elementy niezbędne dla funkcjonowania:_x000D_
- 2 grup sygnalizacyjnych,_x000D_
- systemu VDV (antena + odbiornik),_x000D_
- 1 pętli indukcyjnej.</t>
  </si>
  <si>
    <t>kpl.</t>
  </si>
  <si>
    <t>Sprawdzenie i pomiar kompletnego obwodu elektrycznego niskiego napięcia: dla 2 lub 3 faz</t>
  </si>
  <si>
    <t>pomiar</t>
  </si>
  <si>
    <t>Przełożenie sygnalizatorów ulicznych na nową konstrukcję; sygnalizator dla pojazdów, 3x300mm, LED, trójkomorowy</t>
  </si>
  <si>
    <t>szt</t>
  </si>
  <si>
    <t>Przełożenie sygnalizatorów ulicznych na nową konstrukcję; sygnalizator dla pojazdów, 3x100mm, LED, trójkomorowy</t>
  </si>
  <si>
    <t>Przełożenie kamery wideodetekcji wraz z uchwytem montażowym na nową konstrukcję</t>
  </si>
  <si>
    <t>Montaż odbiornika radiowego i anteny systemu DVD do konstrukcji masztu sygnalizacyjnego</t>
  </si>
  <si>
    <t>Montaż latarń sygnałów ulicznych na masztach lub konsolach, z głowicą: wierzchołkową; sygnalizator dla autobusów 4x300mm, LED, trójkomorowy</t>
  </si>
  <si>
    <t>Montaż latarń sygnałów ulicznych na masztach lub konsolach, z głowicą: wierzchołkową; sygnalizator dla autobusów 4x200mm, LED, trójkomorowy</t>
  </si>
  <si>
    <t>Montaż latarń sygnałów ulicznych na masztach lub konsolach, z głowicą: wierzchołkową; sygnalizator dla pojazdów, 3x300mm, LED, trójkomorowy</t>
  </si>
  <si>
    <t>Montaż latarń sygnałów ulicznych na masztach lub konsolach, z głowicą: wierzchołkową; sygnalizator dla pojazdów, 3x100mm, LED, trójkomorowy</t>
  </si>
  <si>
    <t>Montaż konsol sygnalizatorów ulicznych na maszcie, przy ilości konsol w komplecie: 3</t>
  </si>
  <si>
    <t>kpl</t>
  </si>
  <si>
    <t>Montaż ekranu kontrastowego dla sygnalizatorów trójkomorowych</t>
  </si>
  <si>
    <t>Konstrukcje wsporcze przykręcane- mocowanie wysięgnikowe dla sygnalizatorów</t>
  </si>
  <si>
    <t>Konstrukcje wsporcze przykręcane - zaciski</t>
  </si>
  <si>
    <t>Konstrukcje wsporcze przykręcane -  wsporniki</t>
  </si>
  <si>
    <t xml:space="preserve">Konstrukcje wsporcze przykręcane - obejmy M 116 </t>
  </si>
  <si>
    <t xml:space="preserve">Konstrukcje wsporcze przykręcane - pokrywy masztu </t>
  </si>
  <si>
    <t>Fundament betonowy - prefabrykowany klasy B-25, V=0,4m3</t>
  </si>
  <si>
    <t>Fundament betonowy - prefabrykowany klasy B-25, V=1,8m3</t>
  </si>
  <si>
    <t>Montaż masztów sygnalizacji ulicznej h=3,6m</t>
  </si>
  <si>
    <t>Montaż masztów sygnalizacji ulicznej h=3,7m</t>
  </si>
  <si>
    <t>Montaż bram sygnalizacji ulicznej h=6,0m o rozpiętości 21,5m</t>
  </si>
  <si>
    <t>Wciąganie przewodów z udziałem podnośnika samochodowego: w słup</t>
  </si>
  <si>
    <t>m</t>
  </si>
  <si>
    <t>Wciąganie ręczne kabla do otworu kanalizacji kablowej, kabla o powłoce termoplastycznej, o średnicy: do 30 mm</t>
  </si>
  <si>
    <t>Kabel  YKYżo 3x1,5mm2</t>
  </si>
  <si>
    <t>Kabel  YKYżo 5x1,5mm2</t>
  </si>
  <si>
    <t>Kabel YKSY 7x1,5mm2</t>
  </si>
  <si>
    <t>Kabel  OWY 3x1,5mm2</t>
  </si>
  <si>
    <t>Kabel  YDYżo 3x1,5mm2</t>
  </si>
  <si>
    <t>Kabel XzTKMXpw 4x2x0,8</t>
  </si>
  <si>
    <t>Kabel XzTKMXpw 2x2x0,8</t>
  </si>
  <si>
    <t>Kabel FTP 4x2x0,8; kat.5e</t>
  </si>
  <si>
    <t>Kabel LgY 6mm2 (żółto-zielony)</t>
  </si>
  <si>
    <t>Roboty remontowe - cięcie piłą nawierzchni : bitumicznych,na głębokość do 5 cm</t>
  </si>
  <si>
    <t>Roboty remontowe - cięcie piłą nawierzchni : bitumicznych,na głębokość od 6 do 10 cm</t>
  </si>
  <si>
    <t>Układanie kabli w drodze - ręcznie, kabel LgYd 2,5mm2 (pętle indukcyjne)</t>
  </si>
  <si>
    <t>Przebicie w elementach z betonu żwirowego otworów o powierzchni do 0,05 m2 i grubości: ponad 10 cm do 20 cm</t>
  </si>
  <si>
    <t>Wypełnienie szczelin nawierzchni drogowej masą zalewową, przy głębokości szczelin do 14 cm i szerokości 2 cm</t>
  </si>
  <si>
    <t>Montaż muf na kablach energetycznych o izolacji i powłoce ztworzyw sztucznych, z żyłami Cu, na napięcie do 1kV, kabelwielożyłowy</t>
  </si>
  <si>
    <t>Mechaniczne pogrążanie uziomów pionowych prętowych w gruncie: kat.III: FeZn, Fi 18 mm</t>
  </si>
  <si>
    <t>Montaż uziomu z bednarki ocynkowanejo przekroju 30x4 w wykopie</t>
  </si>
  <si>
    <t>Budowa kanalizacji kablowej z rur HDPE 75 (SN= 7 kN/m2) w gruncie kat.III, przy 1 warstwie w ciągu kanalizacji: 1xHDPE75</t>
  </si>
  <si>
    <t>Budowa kanalizacji kablowej z rur HDPE 110 (SN= 9 kN/m2) w gruncie kat.III, przy 1 warstwie w ciągu kanalizacji: 2xHDPE110</t>
  </si>
  <si>
    <t>Wykonanie przepustów pod przeszkodami terenowymi w gruncie kat.III,metodą płucząco-wierconą sterowaną, z wciąganiem rur przepustowych HDPEp (SN= 64 kN/m2) o średnicy: 2x110mm</t>
  </si>
  <si>
    <t>Budowa studni kablowych prefabrykowanych rozdzielczych typu SK-1 dwuelementowych w gruncie - kat. III</t>
  </si>
  <si>
    <t>studnia</t>
  </si>
  <si>
    <t>Budowa studni kablowych prefabrykowanych rozdzielczych typu SKR1 dwuelementowych w gruncie - kat. III</t>
  </si>
  <si>
    <t>Badania i pomiary instalacji uziemienia ochronnego lub roboczego: - pierwszy pomiar</t>
  </si>
  <si>
    <t>Badanie linii kablowej telekomunikacyjnej</t>
  </si>
  <si>
    <t>odc</t>
  </si>
  <si>
    <t>Badanie linii kablowej: sterowniczej - kabel 7-żyłowy sygnalizacyjny</t>
  </si>
  <si>
    <t>Badanie linii kablowej: sterowniczej - kabel 5-żyłowy sygnalizacyjny</t>
  </si>
  <si>
    <t>Badanie linii kablowej: sterowniczej - kabel 3-żyłowy sygnalizacyjny</t>
  </si>
  <si>
    <t>Uruchomienie zespołów realizacji programów o liczbie linii wejściowych i wyjściowych do 40</t>
  </si>
  <si>
    <t>zespół</t>
  </si>
  <si>
    <t>Demontaż masztów krótkich sygnalizacji ulicznej wraz z fundamentem</t>
  </si>
  <si>
    <t>Demontaż bramy sygnalizacji ulicznej wraz z fundamentem</t>
  </si>
  <si>
    <t>Demontaż sygnalizatorów ulicznych; sygnalizator dla pojazdów, 3xLED, trójkomorowy</t>
  </si>
  <si>
    <t>KOSZTORYS</t>
  </si>
  <si>
    <t>suma:</t>
  </si>
  <si>
    <t>Projekt zmiany stałej organizacji ruchu na skrzyżowaniu ulic Mieszka I i Alei Solidarności - część elektryczna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</si>
</sst>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zcionka tekstu podstawowego"/>
      <family val="2"/>
      <charset val="238"/>
    </font>
    <font>
      <sz val="13"/>
      <color rgb="FF080000"/>
      <name val="Arial Narrow CE"/>
      <family val="2"/>
      <charset val="238"/>
    </font>
    <font>
      <sz val="11"/>
      <color rgb="FF080000"/>
      <name val="Arial Narrow CE"/>
      <family val="2"/>
      <charset val="238"/>
    </font>
    <font>
      <sz val="9"/>
      <color rgb="FF080000"/>
      <name val="Arial Narrow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D2" sqref="D2"/>
    </sheetView>
  </sheetViews>
  <sheetFormatPr defaultRowHeight="14.25"/>
  <cols>
    <col min="1" max="1" width="4.875" style="10" customWidth="1"/>
    <col min="2" max="3" width="10.125" style="10" customWidth="1"/>
    <col min="4" max="4" width="86" customWidth="1"/>
    <col min="5" max="8" width="9.125" style="9" customWidth="1"/>
  </cols>
  <sheetData>
    <row r="1" spans="1:8" ht="24.95" customHeight="1">
      <c r="D1" s="8" t="s">
        <v>95</v>
      </c>
    </row>
    <row r="2" spans="1:8" ht="15" customHeight="1">
      <c r="C2" s="11" t="s">
        <v>1</v>
      </c>
      <c r="D2" s="11" t="s">
        <v>97</v>
      </c>
    </row>
    <row r="3" spans="1:8" ht="15" customHeight="1">
      <c r="C3" s="11" t="s">
        <v>3</v>
      </c>
      <c r="D3" s="11" t="s">
        <v>4</v>
      </c>
    </row>
    <row r="4" spans="1:8" ht="15" customHeight="1" thickBot="1"/>
    <row r="5" spans="1:8" ht="15.6" customHeight="1" thickBo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 t="s">
        <v>27</v>
      </c>
      <c r="G5" s="33" t="s">
        <v>28</v>
      </c>
      <c r="H5" s="34" t="s">
        <v>29</v>
      </c>
    </row>
    <row r="6" spans="1:8" ht="59.45" customHeight="1">
      <c r="A6" s="23">
        <v>1</v>
      </c>
      <c r="B6" s="24" t="s">
        <v>31</v>
      </c>
      <c r="C6" s="24" t="s">
        <v>6</v>
      </c>
      <c r="D6" s="25" t="s">
        <v>32</v>
      </c>
      <c r="E6" s="26">
        <v>1</v>
      </c>
      <c r="F6" s="27" t="s">
        <v>33</v>
      </c>
      <c r="G6" s="28"/>
      <c r="H6" s="29">
        <f>G6*E6</f>
        <v>0</v>
      </c>
    </row>
    <row r="7" spans="1:8" ht="15" customHeight="1">
      <c r="A7" s="17">
        <v>2</v>
      </c>
      <c r="B7" s="12" t="s">
        <v>30</v>
      </c>
      <c r="C7" s="12" t="s">
        <v>6</v>
      </c>
      <c r="D7" s="16" t="s">
        <v>34</v>
      </c>
      <c r="E7" s="14">
        <v>1</v>
      </c>
      <c r="F7" s="13" t="s">
        <v>35</v>
      </c>
      <c r="G7" s="15"/>
      <c r="H7" s="29">
        <f t="shared" ref="H7:H60" si="0">G7*E7</f>
        <v>0</v>
      </c>
    </row>
    <row r="8" spans="1:8" ht="15" customHeight="1">
      <c r="A8" s="17">
        <v>3</v>
      </c>
      <c r="B8" s="12" t="s">
        <v>30</v>
      </c>
      <c r="C8" s="12" t="s">
        <v>6</v>
      </c>
      <c r="D8" s="16" t="s">
        <v>36</v>
      </c>
      <c r="E8" s="14">
        <v>9</v>
      </c>
      <c r="F8" s="13" t="s">
        <v>37</v>
      </c>
      <c r="G8" s="15"/>
      <c r="H8" s="29">
        <f t="shared" si="0"/>
        <v>0</v>
      </c>
    </row>
    <row r="9" spans="1:8" ht="15" customHeight="1">
      <c r="A9" s="17">
        <v>4</v>
      </c>
      <c r="B9" s="12" t="s">
        <v>30</v>
      </c>
      <c r="C9" s="12" t="s">
        <v>6</v>
      </c>
      <c r="D9" s="16" t="s">
        <v>38</v>
      </c>
      <c r="E9" s="14">
        <v>1</v>
      </c>
      <c r="F9" s="13" t="s">
        <v>37</v>
      </c>
      <c r="G9" s="15"/>
      <c r="H9" s="29">
        <f t="shared" si="0"/>
        <v>0</v>
      </c>
    </row>
    <row r="10" spans="1:8" ht="15" customHeight="1">
      <c r="A10" s="17">
        <v>5</v>
      </c>
      <c r="B10" s="12" t="s">
        <v>31</v>
      </c>
      <c r="C10" s="12" t="s">
        <v>6</v>
      </c>
      <c r="D10" s="16" t="s">
        <v>39</v>
      </c>
      <c r="E10" s="14">
        <v>3</v>
      </c>
      <c r="F10" s="13" t="s">
        <v>37</v>
      </c>
      <c r="G10" s="15"/>
      <c r="H10" s="29">
        <f t="shared" si="0"/>
        <v>0</v>
      </c>
    </row>
    <row r="11" spans="1:8" ht="15" customHeight="1">
      <c r="A11" s="17">
        <v>6</v>
      </c>
      <c r="B11" s="12" t="s">
        <v>31</v>
      </c>
      <c r="C11" s="12" t="s">
        <v>6</v>
      </c>
      <c r="D11" s="16" t="s">
        <v>40</v>
      </c>
      <c r="E11" s="14">
        <v>1</v>
      </c>
      <c r="F11" s="13" t="s">
        <v>37</v>
      </c>
      <c r="G11" s="15"/>
      <c r="H11" s="29">
        <f t="shared" si="0"/>
        <v>0</v>
      </c>
    </row>
    <row r="12" spans="1:8" ht="15" customHeight="1">
      <c r="A12" s="17">
        <v>7</v>
      </c>
      <c r="B12" s="12" t="s">
        <v>30</v>
      </c>
      <c r="C12" s="12" t="s">
        <v>6</v>
      </c>
      <c r="D12" s="16" t="s">
        <v>41</v>
      </c>
      <c r="E12" s="14">
        <v>2</v>
      </c>
      <c r="F12" s="13" t="s">
        <v>37</v>
      </c>
      <c r="G12" s="15"/>
      <c r="H12" s="29">
        <f t="shared" si="0"/>
        <v>0</v>
      </c>
    </row>
    <row r="13" spans="1:8" ht="15" customHeight="1">
      <c r="A13" s="17">
        <v>8</v>
      </c>
      <c r="B13" s="12" t="s">
        <v>30</v>
      </c>
      <c r="C13" s="12" t="s">
        <v>6</v>
      </c>
      <c r="D13" s="16" t="s">
        <v>42</v>
      </c>
      <c r="E13" s="14">
        <v>3</v>
      </c>
      <c r="F13" s="13" t="s">
        <v>37</v>
      </c>
      <c r="G13" s="15"/>
      <c r="H13" s="29">
        <f t="shared" si="0"/>
        <v>0</v>
      </c>
    </row>
    <row r="14" spans="1:8" ht="15" customHeight="1">
      <c r="A14" s="17">
        <v>9</v>
      </c>
      <c r="B14" s="12" t="s">
        <v>30</v>
      </c>
      <c r="C14" s="12" t="s">
        <v>6</v>
      </c>
      <c r="D14" s="16" t="s">
        <v>43</v>
      </c>
      <c r="E14" s="14">
        <v>6</v>
      </c>
      <c r="F14" s="13" t="s">
        <v>37</v>
      </c>
      <c r="G14" s="15"/>
      <c r="H14" s="29">
        <f t="shared" si="0"/>
        <v>0</v>
      </c>
    </row>
    <row r="15" spans="1:8" ht="15" customHeight="1">
      <c r="A15" s="17">
        <v>10</v>
      </c>
      <c r="B15" s="12" t="s">
        <v>30</v>
      </c>
      <c r="C15" s="12" t="s">
        <v>6</v>
      </c>
      <c r="D15" s="16" t="s">
        <v>44</v>
      </c>
      <c r="E15" s="14">
        <v>1</v>
      </c>
      <c r="F15" s="13" t="s">
        <v>37</v>
      </c>
      <c r="G15" s="15"/>
      <c r="H15" s="29">
        <f t="shared" si="0"/>
        <v>0</v>
      </c>
    </row>
    <row r="16" spans="1:8" ht="15" customHeight="1">
      <c r="A16" s="17">
        <v>11</v>
      </c>
      <c r="B16" s="12" t="s">
        <v>30</v>
      </c>
      <c r="C16" s="12" t="s">
        <v>6</v>
      </c>
      <c r="D16" s="16" t="s">
        <v>45</v>
      </c>
      <c r="E16" s="14">
        <v>6</v>
      </c>
      <c r="F16" s="13" t="s">
        <v>46</v>
      </c>
      <c r="G16" s="15"/>
      <c r="H16" s="29">
        <f t="shared" si="0"/>
        <v>0</v>
      </c>
    </row>
    <row r="17" spans="1:8" ht="15" customHeight="1">
      <c r="A17" s="17">
        <v>12</v>
      </c>
      <c r="B17" s="12" t="s">
        <v>30</v>
      </c>
      <c r="C17" s="12" t="s">
        <v>6</v>
      </c>
      <c r="D17" s="16" t="s">
        <v>47</v>
      </c>
      <c r="E17" s="14">
        <v>6</v>
      </c>
      <c r="F17" s="13" t="s">
        <v>37</v>
      </c>
      <c r="G17" s="15"/>
      <c r="H17" s="29">
        <f t="shared" si="0"/>
        <v>0</v>
      </c>
    </row>
    <row r="18" spans="1:8" ht="15" customHeight="1">
      <c r="A18" s="17">
        <v>13</v>
      </c>
      <c r="B18" s="12" t="s">
        <v>30</v>
      </c>
      <c r="C18" s="12" t="s">
        <v>6</v>
      </c>
      <c r="D18" s="16" t="s">
        <v>48</v>
      </c>
      <c r="E18" s="14">
        <v>6</v>
      </c>
      <c r="F18" s="13" t="s">
        <v>37</v>
      </c>
      <c r="G18" s="15"/>
      <c r="H18" s="29">
        <f t="shared" si="0"/>
        <v>0</v>
      </c>
    </row>
    <row r="19" spans="1:8" ht="15" customHeight="1">
      <c r="A19" s="17">
        <v>14</v>
      </c>
      <c r="B19" s="12" t="s">
        <v>30</v>
      </c>
      <c r="C19" s="12" t="s">
        <v>6</v>
      </c>
      <c r="D19" s="16" t="s">
        <v>49</v>
      </c>
      <c r="E19" s="14">
        <v>12</v>
      </c>
      <c r="F19" s="13" t="s">
        <v>37</v>
      </c>
      <c r="G19" s="15"/>
      <c r="H19" s="29">
        <f t="shared" si="0"/>
        <v>0</v>
      </c>
    </row>
    <row r="20" spans="1:8" ht="15" customHeight="1">
      <c r="A20" s="17">
        <v>15</v>
      </c>
      <c r="B20" s="12" t="s">
        <v>30</v>
      </c>
      <c r="C20" s="12" t="s">
        <v>6</v>
      </c>
      <c r="D20" s="16" t="s">
        <v>50</v>
      </c>
      <c r="E20" s="14">
        <v>6</v>
      </c>
      <c r="F20" s="13" t="s">
        <v>37</v>
      </c>
      <c r="G20" s="15"/>
      <c r="H20" s="29">
        <f t="shared" si="0"/>
        <v>0</v>
      </c>
    </row>
    <row r="21" spans="1:8" ht="15" customHeight="1">
      <c r="A21" s="17">
        <v>16</v>
      </c>
      <c r="B21" s="12" t="s">
        <v>30</v>
      </c>
      <c r="C21" s="12" t="s">
        <v>6</v>
      </c>
      <c r="D21" s="16" t="s">
        <v>51</v>
      </c>
      <c r="E21" s="14">
        <v>6</v>
      </c>
      <c r="F21" s="13" t="s">
        <v>37</v>
      </c>
      <c r="G21" s="15"/>
      <c r="H21" s="29">
        <f t="shared" si="0"/>
        <v>0</v>
      </c>
    </row>
    <row r="22" spans="1:8" ht="15" customHeight="1">
      <c r="A22" s="17">
        <v>17</v>
      </c>
      <c r="B22" s="12" t="s">
        <v>30</v>
      </c>
      <c r="C22" s="12" t="s">
        <v>6</v>
      </c>
      <c r="D22" s="16" t="s">
        <v>52</v>
      </c>
      <c r="E22" s="14">
        <v>3</v>
      </c>
      <c r="F22" s="13" t="s">
        <v>37</v>
      </c>
      <c r="G22" s="15"/>
      <c r="H22" s="29">
        <f t="shared" si="0"/>
        <v>0</v>
      </c>
    </row>
    <row r="23" spans="1:8" ht="15" customHeight="1">
      <c r="A23" s="17">
        <v>18</v>
      </c>
      <c r="B23" s="12" t="s">
        <v>30</v>
      </c>
      <c r="C23" s="12" t="s">
        <v>6</v>
      </c>
      <c r="D23" s="16" t="s">
        <v>53</v>
      </c>
      <c r="E23" s="14">
        <v>3</v>
      </c>
      <c r="F23" s="13" t="s">
        <v>37</v>
      </c>
      <c r="G23" s="15"/>
      <c r="H23" s="29">
        <f t="shared" si="0"/>
        <v>0</v>
      </c>
    </row>
    <row r="24" spans="1:8" ht="15" customHeight="1">
      <c r="A24" s="17">
        <v>19</v>
      </c>
      <c r="B24" s="12" t="s">
        <v>30</v>
      </c>
      <c r="C24" s="12" t="s">
        <v>6</v>
      </c>
      <c r="D24" s="16" t="s">
        <v>54</v>
      </c>
      <c r="E24" s="14">
        <v>2</v>
      </c>
      <c r="F24" s="13" t="s">
        <v>37</v>
      </c>
      <c r="G24" s="15"/>
      <c r="H24" s="29">
        <f t="shared" si="0"/>
        <v>0</v>
      </c>
    </row>
    <row r="25" spans="1:8" ht="15" customHeight="1">
      <c r="A25" s="17">
        <v>20</v>
      </c>
      <c r="B25" s="12" t="s">
        <v>30</v>
      </c>
      <c r="C25" s="12" t="s">
        <v>6</v>
      </c>
      <c r="D25" s="16" t="s">
        <v>55</v>
      </c>
      <c r="E25" s="14">
        <v>1</v>
      </c>
      <c r="F25" s="13" t="s">
        <v>37</v>
      </c>
      <c r="G25" s="15"/>
      <c r="H25" s="29">
        <f t="shared" si="0"/>
        <v>0</v>
      </c>
    </row>
    <row r="26" spans="1:8" ht="15" customHeight="1">
      <c r="A26" s="17">
        <v>21</v>
      </c>
      <c r="B26" s="12" t="s">
        <v>30</v>
      </c>
      <c r="C26" s="12" t="s">
        <v>6</v>
      </c>
      <c r="D26" s="16" t="s">
        <v>56</v>
      </c>
      <c r="E26" s="14">
        <v>2</v>
      </c>
      <c r="F26" s="13" t="s">
        <v>37</v>
      </c>
      <c r="G26" s="15"/>
      <c r="H26" s="29">
        <f t="shared" si="0"/>
        <v>0</v>
      </c>
    </row>
    <row r="27" spans="1:8" ht="15" customHeight="1">
      <c r="A27" s="17">
        <v>22</v>
      </c>
      <c r="B27" s="12" t="s">
        <v>30</v>
      </c>
      <c r="C27" s="12" t="s">
        <v>6</v>
      </c>
      <c r="D27" s="16" t="s">
        <v>57</v>
      </c>
      <c r="E27" s="14">
        <v>1</v>
      </c>
      <c r="F27" s="13" t="s">
        <v>37</v>
      </c>
      <c r="G27" s="15"/>
      <c r="H27" s="29">
        <f t="shared" si="0"/>
        <v>0</v>
      </c>
    </row>
    <row r="28" spans="1:8" ht="15" customHeight="1">
      <c r="A28" s="17">
        <v>23</v>
      </c>
      <c r="B28" s="12" t="s">
        <v>30</v>
      </c>
      <c r="C28" s="12" t="s">
        <v>6</v>
      </c>
      <c r="D28" s="16" t="s">
        <v>58</v>
      </c>
      <c r="E28" s="14">
        <v>274</v>
      </c>
      <c r="F28" s="13" t="s">
        <v>59</v>
      </c>
      <c r="G28" s="15"/>
      <c r="H28" s="29">
        <f t="shared" si="0"/>
        <v>0</v>
      </c>
    </row>
    <row r="29" spans="1:8" ht="15" customHeight="1">
      <c r="A29" s="17">
        <v>24</v>
      </c>
      <c r="B29" s="12" t="s">
        <v>30</v>
      </c>
      <c r="C29" s="12" t="s">
        <v>6</v>
      </c>
      <c r="D29" s="16" t="s">
        <v>60</v>
      </c>
      <c r="E29" s="14">
        <v>1625</v>
      </c>
      <c r="F29" s="13" t="s">
        <v>59</v>
      </c>
      <c r="G29" s="15"/>
      <c r="H29" s="29">
        <f t="shared" si="0"/>
        <v>0</v>
      </c>
    </row>
    <row r="30" spans="1:8" ht="15" customHeight="1">
      <c r="A30" s="17">
        <v>25</v>
      </c>
      <c r="B30" s="12" t="s">
        <v>30</v>
      </c>
      <c r="C30" s="12" t="s">
        <v>6</v>
      </c>
      <c r="D30" s="16" t="s">
        <v>61</v>
      </c>
      <c r="E30" s="14">
        <v>148</v>
      </c>
      <c r="F30" s="13" t="s">
        <v>59</v>
      </c>
      <c r="G30" s="15"/>
      <c r="H30" s="29">
        <f t="shared" si="0"/>
        <v>0</v>
      </c>
    </row>
    <row r="31" spans="1:8" ht="15" customHeight="1">
      <c r="A31" s="17">
        <v>26</v>
      </c>
      <c r="B31" s="12" t="s">
        <v>30</v>
      </c>
      <c r="C31" s="12" t="s">
        <v>6</v>
      </c>
      <c r="D31" s="16" t="s">
        <v>62</v>
      </c>
      <c r="E31" s="14">
        <v>745</v>
      </c>
      <c r="F31" s="13" t="s">
        <v>59</v>
      </c>
      <c r="G31" s="15"/>
      <c r="H31" s="29">
        <f t="shared" si="0"/>
        <v>0</v>
      </c>
    </row>
    <row r="32" spans="1:8" ht="15" customHeight="1">
      <c r="A32" s="17">
        <v>27</v>
      </c>
      <c r="B32" s="12" t="s">
        <v>30</v>
      </c>
      <c r="C32" s="12" t="s">
        <v>6</v>
      </c>
      <c r="D32" s="16" t="s">
        <v>63</v>
      </c>
      <c r="E32" s="14">
        <v>230</v>
      </c>
      <c r="F32" s="13" t="s">
        <v>59</v>
      </c>
      <c r="G32" s="15"/>
      <c r="H32" s="29">
        <f t="shared" si="0"/>
        <v>0</v>
      </c>
    </row>
    <row r="33" spans="1:8" ht="15" customHeight="1">
      <c r="A33" s="17">
        <v>28</v>
      </c>
      <c r="B33" s="12" t="s">
        <v>31</v>
      </c>
      <c r="C33" s="12" t="s">
        <v>6</v>
      </c>
      <c r="D33" s="16" t="s">
        <v>64</v>
      </c>
      <c r="E33" s="14">
        <v>29</v>
      </c>
      <c r="F33" s="13" t="s">
        <v>59</v>
      </c>
      <c r="G33" s="15"/>
      <c r="H33" s="29">
        <f t="shared" si="0"/>
        <v>0</v>
      </c>
    </row>
    <row r="34" spans="1:8" ht="15" customHeight="1">
      <c r="A34" s="17">
        <v>29</v>
      </c>
      <c r="B34" s="12" t="s">
        <v>30</v>
      </c>
      <c r="C34" s="12" t="s">
        <v>6</v>
      </c>
      <c r="D34" s="16" t="s">
        <v>65</v>
      </c>
      <c r="E34" s="14">
        <v>45</v>
      </c>
      <c r="F34" s="13" t="s">
        <v>59</v>
      </c>
      <c r="G34" s="15"/>
      <c r="H34" s="29">
        <f t="shared" si="0"/>
        <v>0</v>
      </c>
    </row>
    <row r="35" spans="1:8" ht="15" customHeight="1">
      <c r="A35" s="17">
        <v>30</v>
      </c>
      <c r="B35" s="12" t="s">
        <v>30</v>
      </c>
      <c r="C35" s="12" t="s">
        <v>6</v>
      </c>
      <c r="D35" s="16" t="s">
        <v>66</v>
      </c>
      <c r="E35" s="14">
        <v>12</v>
      </c>
      <c r="F35" s="13" t="s">
        <v>59</v>
      </c>
      <c r="G35" s="15"/>
      <c r="H35" s="29">
        <f t="shared" si="0"/>
        <v>0</v>
      </c>
    </row>
    <row r="36" spans="1:8" ht="15" customHeight="1">
      <c r="A36" s="17">
        <v>31</v>
      </c>
      <c r="B36" s="12" t="s">
        <v>30</v>
      </c>
      <c r="C36" s="12" t="s">
        <v>6</v>
      </c>
      <c r="D36" s="16" t="s">
        <v>67</v>
      </c>
      <c r="E36" s="14">
        <v>393</v>
      </c>
      <c r="F36" s="13" t="s">
        <v>59</v>
      </c>
      <c r="G36" s="15"/>
      <c r="H36" s="29">
        <f t="shared" si="0"/>
        <v>0</v>
      </c>
    </row>
    <row r="37" spans="1:8" ht="15" customHeight="1">
      <c r="A37" s="17">
        <v>32</v>
      </c>
      <c r="B37" s="12" t="s">
        <v>31</v>
      </c>
      <c r="C37" s="12" t="s">
        <v>6</v>
      </c>
      <c r="D37" s="16" t="s">
        <v>68</v>
      </c>
      <c r="E37" s="14">
        <v>177</v>
      </c>
      <c r="F37" s="13" t="s">
        <v>59</v>
      </c>
      <c r="G37" s="15"/>
      <c r="H37" s="29">
        <f t="shared" si="0"/>
        <v>0</v>
      </c>
    </row>
    <row r="38" spans="1:8" ht="15" customHeight="1">
      <c r="A38" s="17">
        <v>33</v>
      </c>
      <c r="B38" s="12" t="s">
        <v>30</v>
      </c>
      <c r="C38" s="12" t="s">
        <v>6</v>
      </c>
      <c r="D38" s="16" t="s">
        <v>69</v>
      </c>
      <c r="E38" s="14">
        <v>120</v>
      </c>
      <c r="F38" s="13" t="s">
        <v>59</v>
      </c>
      <c r="G38" s="15"/>
      <c r="H38" s="29">
        <f t="shared" si="0"/>
        <v>0</v>
      </c>
    </row>
    <row r="39" spans="1:8" ht="15" customHeight="1">
      <c r="A39" s="17">
        <v>34</v>
      </c>
      <c r="B39" s="12" t="s">
        <v>30</v>
      </c>
      <c r="C39" s="12" t="s">
        <v>6</v>
      </c>
      <c r="D39" s="16" t="s">
        <v>70</v>
      </c>
      <c r="E39" s="14">
        <v>60</v>
      </c>
      <c r="F39" s="13" t="s">
        <v>59</v>
      </c>
      <c r="G39" s="15"/>
      <c r="H39" s="29">
        <f t="shared" si="0"/>
        <v>0</v>
      </c>
    </row>
    <row r="40" spans="1:8" ht="15" customHeight="1">
      <c r="A40" s="17">
        <v>35</v>
      </c>
      <c r="B40" s="12" t="s">
        <v>30</v>
      </c>
      <c r="C40" s="12" t="s">
        <v>6</v>
      </c>
      <c r="D40" s="16" t="s">
        <v>71</v>
      </c>
      <c r="E40" s="14">
        <v>60</v>
      </c>
      <c r="F40" s="13" t="s">
        <v>59</v>
      </c>
      <c r="G40" s="15"/>
      <c r="H40" s="29">
        <f t="shared" si="0"/>
        <v>0</v>
      </c>
    </row>
    <row r="41" spans="1:8" ht="15" customHeight="1">
      <c r="A41" s="17">
        <v>36</v>
      </c>
      <c r="B41" s="12" t="s">
        <v>30</v>
      </c>
      <c r="C41" s="12" t="s">
        <v>6</v>
      </c>
      <c r="D41" s="16" t="s">
        <v>72</v>
      </c>
      <c r="E41" s="14">
        <v>219</v>
      </c>
      <c r="F41" s="13" t="s">
        <v>59</v>
      </c>
      <c r="G41" s="15"/>
      <c r="H41" s="29">
        <f t="shared" si="0"/>
        <v>0</v>
      </c>
    </row>
    <row r="42" spans="1:8" ht="15" customHeight="1">
      <c r="A42" s="17">
        <v>37</v>
      </c>
      <c r="B42" s="12" t="s">
        <v>30</v>
      </c>
      <c r="C42" s="12" t="s">
        <v>6</v>
      </c>
      <c r="D42" s="16" t="s">
        <v>73</v>
      </c>
      <c r="E42" s="14">
        <v>4</v>
      </c>
      <c r="F42" s="13" t="s">
        <v>37</v>
      </c>
      <c r="G42" s="15"/>
      <c r="H42" s="29">
        <f t="shared" si="0"/>
        <v>0</v>
      </c>
    </row>
    <row r="43" spans="1:8" ht="15" customHeight="1">
      <c r="A43" s="17">
        <v>38</v>
      </c>
      <c r="B43" s="12" t="s">
        <v>30</v>
      </c>
      <c r="C43" s="12" t="s">
        <v>6</v>
      </c>
      <c r="D43" s="16" t="s">
        <v>74</v>
      </c>
      <c r="E43" s="14">
        <v>60</v>
      </c>
      <c r="F43" s="13" t="s">
        <v>59</v>
      </c>
      <c r="G43" s="15"/>
      <c r="H43" s="29">
        <f t="shared" si="0"/>
        <v>0</v>
      </c>
    </row>
    <row r="44" spans="1:8" ht="15" customHeight="1">
      <c r="A44" s="17">
        <v>39</v>
      </c>
      <c r="B44" s="12" t="s">
        <v>30</v>
      </c>
      <c r="C44" s="12" t="s">
        <v>6</v>
      </c>
      <c r="D44" s="16" t="s">
        <v>75</v>
      </c>
      <c r="E44" s="14">
        <v>4</v>
      </c>
      <c r="F44" s="13" t="s">
        <v>37</v>
      </c>
      <c r="G44" s="15"/>
      <c r="H44" s="29">
        <f t="shared" si="0"/>
        <v>0</v>
      </c>
    </row>
    <row r="45" spans="1:8" ht="15" customHeight="1">
      <c r="A45" s="17">
        <v>40</v>
      </c>
      <c r="B45" s="12" t="s">
        <v>30</v>
      </c>
      <c r="C45" s="12" t="s">
        <v>6</v>
      </c>
      <c r="D45" s="16" t="s">
        <v>76</v>
      </c>
      <c r="E45" s="14">
        <v>27</v>
      </c>
      <c r="F45" s="13" t="s">
        <v>59</v>
      </c>
      <c r="G45" s="15"/>
      <c r="H45" s="29">
        <f t="shared" si="0"/>
        <v>0</v>
      </c>
    </row>
    <row r="46" spans="1:8" ht="15" customHeight="1">
      <c r="A46" s="17">
        <v>41</v>
      </c>
      <c r="B46" s="12" t="s">
        <v>30</v>
      </c>
      <c r="C46" s="12" t="s">
        <v>6</v>
      </c>
      <c r="D46" s="16" t="s">
        <v>77</v>
      </c>
      <c r="E46" s="14">
        <v>27</v>
      </c>
      <c r="F46" s="13" t="s">
        <v>59</v>
      </c>
      <c r="G46" s="15"/>
      <c r="H46" s="29">
        <f t="shared" si="0"/>
        <v>0</v>
      </c>
    </row>
    <row r="47" spans="1:8" ht="15" customHeight="1">
      <c r="A47" s="17">
        <v>42</v>
      </c>
      <c r="B47" s="12" t="s">
        <v>30</v>
      </c>
      <c r="C47" s="12" t="s">
        <v>6</v>
      </c>
      <c r="D47" s="16" t="s">
        <v>78</v>
      </c>
      <c r="E47" s="14">
        <v>25</v>
      </c>
      <c r="F47" s="13" t="s">
        <v>59</v>
      </c>
      <c r="G47" s="15"/>
      <c r="H47" s="29">
        <f t="shared" si="0"/>
        <v>0</v>
      </c>
    </row>
    <row r="48" spans="1:8" ht="15" customHeight="1">
      <c r="A48" s="17">
        <v>43</v>
      </c>
      <c r="B48" s="12" t="s">
        <v>30</v>
      </c>
      <c r="C48" s="12" t="s">
        <v>6</v>
      </c>
      <c r="D48" s="16" t="s">
        <v>79</v>
      </c>
      <c r="E48" s="14">
        <v>4</v>
      </c>
      <c r="F48" s="13" t="s">
        <v>59</v>
      </c>
      <c r="G48" s="15"/>
      <c r="H48" s="29">
        <f t="shared" si="0"/>
        <v>0</v>
      </c>
    </row>
    <row r="49" spans="1:8" ht="15" customHeight="1">
      <c r="A49" s="17">
        <v>44</v>
      </c>
      <c r="B49" s="12" t="s">
        <v>30</v>
      </c>
      <c r="C49" s="12" t="s">
        <v>6</v>
      </c>
      <c r="D49" s="16" t="s">
        <v>80</v>
      </c>
      <c r="E49" s="14">
        <v>90</v>
      </c>
      <c r="F49" s="13" t="s">
        <v>59</v>
      </c>
      <c r="G49" s="15"/>
      <c r="H49" s="29">
        <f t="shared" si="0"/>
        <v>0</v>
      </c>
    </row>
    <row r="50" spans="1:8" ht="15" customHeight="1">
      <c r="A50" s="17">
        <v>45</v>
      </c>
      <c r="B50" s="12" t="s">
        <v>30</v>
      </c>
      <c r="C50" s="12" t="s">
        <v>6</v>
      </c>
      <c r="D50" s="16" t="s">
        <v>81</v>
      </c>
      <c r="E50" s="14">
        <v>1</v>
      </c>
      <c r="F50" s="13" t="s">
        <v>82</v>
      </c>
      <c r="G50" s="15"/>
      <c r="H50" s="29">
        <f t="shared" si="0"/>
        <v>0</v>
      </c>
    </row>
    <row r="51" spans="1:8" ht="15" customHeight="1">
      <c r="A51" s="17">
        <v>46</v>
      </c>
      <c r="B51" s="12" t="s">
        <v>30</v>
      </c>
      <c r="C51" s="12" t="s">
        <v>6</v>
      </c>
      <c r="D51" s="16" t="s">
        <v>83</v>
      </c>
      <c r="E51" s="14">
        <v>6</v>
      </c>
      <c r="F51" s="13" t="s">
        <v>82</v>
      </c>
      <c r="G51" s="15"/>
      <c r="H51" s="29">
        <f t="shared" si="0"/>
        <v>0</v>
      </c>
    </row>
    <row r="52" spans="1:8" ht="15" customHeight="1">
      <c r="A52" s="17">
        <v>47</v>
      </c>
      <c r="B52" s="12" t="s">
        <v>30</v>
      </c>
      <c r="C52" s="12" t="s">
        <v>6</v>
      </c>
      <c r="D52" s="16" t="s">
        <v>84</v>
      </c>
      <c r="E52" s="14">
        <v>1</v>
      </c>
      <c r="F52" s="13" t="s">
        <v>37</v>
      </c>
      <c r="G52" s="15"/>
      <c r="H52" s="29">
        <f t="shared" si="0"/>
        <v>0</v>
      </c>
    </row>
    <row r="53" spans="1:8" ht="15" customHeight="1">
      <c r="A53" s="17">
        <v>48</v>
      </c>
      <c r="B53" s="12" t="s">
        <v>30</v>
      </c>
      <c r="C53" s="12" t="s">
        <v>6</v>
      </c>
      <c r="D53" s="16" t="s">
        <v>85</v>
      </c>
      <c r="E53" s="14">
        <v>7</v>
      </c>
      <c r="F53" s="13" t="s">
        <v>86</v>
      </c>
      <c r="G53" s="15"/>
      <c r="H53" s="29">
        <f t="shared" si="0"/>
        <v>0</v>
      </c>
    </row>
    <row r="54" spans="1:8" ht="15" customHeight="1">
      <c r="A54" s="17">
        <v>49</v>
      </c>
      <c r="B54" s="12" t="s">
        <v>30</v>
      </c>
      <c r="C54" s="12" t="s">
        <v>6</v>
      </c>
      <c r="D54" s="16" t="s">
        <v>87</v>
      </c>
      <c r="E54" s="14">
        <v>3</v>
      </c>
      <c r="F54" s="13" t="s">
        <v>86</v>
      </c>
      <c r="G54" s="15"/>
      <c r="H54" s="29">
        <f t="shared" si="0"/>
        <v>0</v>
      </c>
    </row>
    <row r="55" spans="1:8" ht="15" customHeight="1">
      <c r="A55" s="17">
        <v>50</v>
      </c>
      <c r="B55" s="12" t="s">
        <v>30</v>
      </c>
      <c r="C55" s="12" t="s">
        <v>6</v>
      </c>
      <c r="D55" s="16" t="s">
        <v>88</v>
      </c>
      <c r="E55" s="14">
        <v>8</v>
      </c>
      <c r="F55" s="13" t="s">
        <v>86</v>
      </c>
      <c r="G55" s="15"/>
      <c r="H55" s="29">
        <f t="shared" si="0"/>
        <v>0</v>
      </c>
    </row>
    <row r="56" spans="1:8" ht="15" customHeight="1">
      <c r="A56" s="17">
        <v>51</v>
      </c>
      <c r="B56" s="12" t="s">
        <v>30</v>
      </c>
      <c r="C56" s="12" t="s">
        <v>6</v>
      </c>
      <c r="D56" s="16" t="s">
        <v>89</v>
      </c>
      <c r="E56" s="14">
        <v>2</v>
      </c>
      <c r="F56" s="13" t="s">
        <v>86</v>
      </c>
      <c r="G56" s="15"/>
      <c r="H56" s="29">
        <f t="shared" si="0"/>
        <v>0</v>
      </c>
    </row>
    <row r="57" spans="1:8" ht="15" customHeight="1">
      <c r="A57" s="17">
        <v>52</v>
      </c>
      <c r="B57" s="12" t="s">
        <v>30</v>
      </c>
      <c r="C57" s="12" t="s">
        <v>6</v>
      </c>
      <c r="D57" s="16" t="s">
        <v>90</v>
      </c>
      <c r="E57" s="14">
        <v>1</v>
      </c>
      <c r="F57" s="13" t="s">
        <v>91</v>
      </c>
      <c r="G57" s="15"/>
      <c r="H57" s="29">
        <f t="shared" si="0"/>
        <v>0</v>
      </c>
    </row>
    <row r="58" spans="1:8" ht="15" customHeight="1">
      <c r="A58" s="17">
        <v>53</v>
      </c>
      <c r="B58" s="12" t="s">
        <v>31</v>
      </c>
      <c r="C58" s="12" t="s">
        <v>6</v>
      </c>
      <c r="D58" s="16" t="s">
        <v>92</v>
      </c>
      <c r="E58" s="14">
        <v>3</v>
      </c>
      <c r="F58" s="13" t="s">
        <v>37</v>
      </c>
      <c r="G58" s="15"/>
      <c r="H58" s="29">
        <f t="shared" si="0"/>
        <v>0</v>
      </c>
    </row>
    <row r="59" spans="1:8" ht="15" customHeight="1">
      <c r="A59" s="17">
        <v>54</v>
      </c>
      <c r="B59" s="12" t="s">
        <v>31</v>
      </c>
      <c r="C59" s="12" t="s">
        <v>6</v>
      </c>
      <c r="D59" s="16" t="s">
        <v>93</v>
      </c>
      <c r="E59" s="14">
        <v>1</v>
      </c>
      <c r="F59" s="13" t="s">
        <v>37</v>
      </c>
      <c r="G59" s="15"/>
      <c r="H59" s="29">
        <f t="shared" si="0"/>
        <v>0</v>
      </c>
    </row>
    <row r="60" spans="1:8" ht="15" customHeight="1" thickBot="1">
      <c r="A60" s="18">
        <v>55</v>
      </c>
      <c r="B60" s="19" t="s">
        <v>30</v>
      </c>
      <c r="C60" s="19" t="s">
        <v>6</v>
      </c>
      <c r="D60" s="20" t="s">
        <v>94</v>
      </c>
      <c r="E60" s="21">
        <v>6</v>
      </c>
      <c r="F60" s="22" t="s">
        <v>37</v>
      </c>
      <c r="G60" s="35"/>
      <c r="H60" s="29">
        <f t="shared" si="0"/>
        <v>0</v>
      </c>
    </row>
    <row r="61" spans="1:8" ht="15" thickBot="1">
      <c r="G61" s="36" t="s">
        <v>96</v>
      </c>
      <c r="H61" s="37">
        <f>SUM(H6:H60)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19" sqref="B9:D19"/>
    </sheetView>
  </sheetViews>
  <sheetFormatPr defaultRowHeight="14.25"/>
  <cols>
    <col min="1" max="1" width="20.625" customWidth="1"/>
    <col min="2" max="2" width="60.625" customWidth="1"/>
    <col min="3" max="3" width="14.625" customWidth="1"/>
    <col min="4" max="4" width="7.625" customWidth="1"/>
  </cols>
  <sheetData>
    <row r="1" spans="1:4" ht="20.100000000000001" customHeight="1">
      <c r="B1" s="1" t="s">
        <v>0</v>
      </c>
    </row>
    <row r="2" spans="1:4" ht="15" customHeight="1">
      <c r="A2" s="2" t="s">
        <v>1</v>
      </c>
      <c r="B2" s="3" t="s">
        <v>2</v>
      </c>
    </row>
    <row r="3" spans="1:4" ht="15" customHeight="1">
      <c r="A3" s="2" t="s">
        <v>3</v>
      </c>
      <c r="B3" s="3" t="s">
        <v>4</v>
      </c>
    </row>
    <row r="4" spans="1:4" ht="15" customHeight="1">
      <c r="A4" s="4" t="s">
        <v>5</v>
      </c>
      <c r="B4" s="5" t="s">
        <v>6</v>
      </c>
    </row>
    <row r="5" spans="1:4" ht="15" customHeight="1">
      <c r="A5" s="4" t="s">
        <v>7</v>
      </c>
      <c r="B5" s="5" t="s">
        <v>8</v>
      </c>
    </row>
    <row r="6" spans="1:4" ht="15" customHeight="1">
      <c r="A6" s="5"/>
    </row>
    <row r="7" spans="1:4" ht="15" customHeight="1">
      <c r="A7" s="5"/>
    </row>
    <row r="8" spans="1:4" ht="15" customHeight="1">
      <c r="B8" s="4" t="s">
        <v>9</v>
      </c>
      <c r="C8" s="6">
        <v>146860.46000000002</v>
      </c>
      <c r="D8" s="5" t="s">
        <v>10</v>
      </c>
    </row>
    <row r="9" spans="1:4" ht="15" customHeight="1">
      <c r="B9" s="4" t="s">
        <v>11</v>
      </c>
      <c r="C9" s="6">
        <v>33777.910000000003</v>
      </c>
      <c r="D9" s="5" t="s">
        <v>10</v>
      </c>
    </row>
    <row r="10" spans="1:4" ht="24.95" customHeight="1">
      <c r="B10" s="4" t="s">
        <v>12</v>
      </c>
      <c r="C10" s="6">
        <v>180638.37000000002</v>
      </c>
      <c r="D10" s="5" t="s">
        <v>10</v>
      </c>
    </row>
    <row r="11" spans="1:4" ht="15" customHeight="1">
      <c r="A11" s="5"/>
    </row>
    <row r="12" spans="1:4" ht="2.1" customHeight="1">
      <c r="A12" s="5"/>
    </row>
    <row r="13" spans="1:4" ht="35.1" customHeight="1">
      <c r="B13" s="7" t="s">
        <v>13</v>
      </c>
    </row>
    <row r="14" spans="1:4" ht="15" customHeight="1">
      <c r="B14" s="4" t="s">
        <v>14</v>
      </c>
      <c r="C14" s="6">
        <v>16.770000000000003</v>
      </c>
      <c r="D14" s="5" t="s">
        <v>15</v>
      </c>
    </row>
    <row r="15" spans="1:4" ht="15" customHeight="1">
      <c r="B15" s="4" t="s">
        <v>16</v>
      </c>
      <c r="C15" s="6">
        <v>66</v>
      </c>
      <c r="D15" s="5" t="s">
        <v>17</v>
      </c>
    </row>
    <row r="16" spans="1:4" ht="15" customHeight="1">
      <c r="B16" s="4" t="s">
        <v>18</v>
      </c>
      <c r="C16" s="6">
        <v>66</v>
      </c>
      <c r="D16" s="5" t="s">
        <v>17</v>
      </c>
    </row>
    <row r="17" spans="1:4" ht="15" customHeight="1">
      <c r="B17" s="4" t="s">
        <v>19</v>
      </c>
      <c r="C17" s="6">
        <v>11</v>
      </c>
      <c r="D17" s="5" t="s">
        <v>17</v>
      </c>
    </row>
    <row r="18" spans="1:4" ht="15" customHeight="1">
      <c r="B18" s="4" t="s">
        <v>20</v>
      </c>
      <c r="C18" s="6">
        <v>0</v>
      </c>
      <c r="D18" s="5" t="s">
        <v>17</v>
      </c>
    </row>
    <row r="19" spans="1:4" ht="15" customHeight="1">
      <c r="B19" s="4" t="s">
        <v>21</v>
      </c>
      <c r="C19" s="6">
        <v>11</v>
      </c>
      <c r="D19" s="5" t="s">
        <v>17</v>
      </c>
    </row>
    <row r="20" spans="1:4" ht="15" customHeight="1">
      <c r="A20" s="5"/>
    </row>
    <row r="21" spans="1:4" ht="15" customHeight="1">
      <c r="A21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 FIDIC</vt:lpstr>
      <vt:lpstr>Strona  tytułowa FIDIC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Piotr Matejczuk</cp:lastModifiedBy>
  <dcterms:created xsi:type="dcterms:W3CDTF">2018-04-13T08:20:38Z</dcterms:created>
  <dcterms:modified xsi:type="dcterms:W3CDTF">2018-05-24T07:26:03Z</dcterms:modified>
</cp:coreProperties>
</file>