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210" activeTab="0"/>
  </bookViews>
  <sheets>
    <sheet name="Ceny jednostkowe pozycji z ..." sheetId="1" r:id="rId1"/>
  </sheets>
  <definedNames/>
  <calcPr fullCalcOnLoad="1"/>
</workbook>
</file>

<file path=xl/sharedStrings.xml><?xml version="1.0" encoding="utf-8"?>
<sst xmlns="http://schemas.openxmlformats.org/spreadsheetml/2006/main" count="172" uniqueCount="120">
  <si>
    <t>Lp</t>
  </si>
  <si>
    <t>Opis</t>
  </si>
  <si>
    <t>Obmiar</t>
  </si>
  <si>
    <t>Cena jednostkowa</t>
  </si>
  <si>
    <t>Razem</t>
  </si>
  <si>
    <t xml:space="preserve"> 1. 1.</t>
  </si>
  <si>
    <t xml:space="preserve"> 1. 1. 1.</t>
  </si>
  <si>
    <t xml:space="preserve">ROBOTY  ROZBIÓRKOWE        Rozebranie krawężników betonowych 15x30 cm na podsypce cem.piaskowej. Spec. D-01,02.04 </t>
  </si>
  <si>
    <t xml:space="preserve"> 1. 1. 2.</t>
  </si>
  <si>
    <t>Rozebranie ław pod krawężniki z betonu. Specyf. D-01.02.04</t>
  </si>
  <si>
    <t xml:space="preserve"> 1. 1. 3.</t>
  </si>
  <si>
    <t>Zaladowanie gruzu koparko-ladowarka przy obsludze na zmiane robocza przez 3 samochody samowyladowcze Specyf. D-01.02.04</t>
  </si>
  <si>
    <t xml:space="preserve"> 1. 1. 4.</t>
  </si>
  <si>
    <t>Wywiezienie gruzu z terenu rozbiorki przy mechanicznym zaladowaniu i wyladowaniu samochodem samowyladowczym na odleg. 1 km Specyf. D-01.02.04</t>
  </si>
  <si>
    <t xml:space="preserve"> 1. 1. 5.</t>
  </si>
  <si>
    <t>Wywiezienie gruzu z terenu rozbiórki przy mechanicznym załadowaniu i wyładowaniu, nakłady uzupełniające na każdy dalszy rozpoczęty km odległości transportu ponad 1 km. (odl. +  km określi oferent)  Specyf. D-01.02.04</t>
  </si>
  <si>
    <t xml:space="preserve"> 1. 1. 6.</t>
  </si>
  <si>
    <t>Roboty ziemne wyk.koparkami podsiębiernymi 0.40 m3 w ziemi kat.I-III uprzednio zmagazynowanej w hałdach z transportem urobku samochodami samowyładowczymi na odl.do 1 km Specyf. D-04.01.01</t>
  </si>
  <si>
    <t xml:space="preserve"> 1. 1. 7.</t>
  </si>
  <si>
    <t>Nakłady uzupełniające do tablic 0201-0213 za każde dalsze rozpoczęte 0,5 km odległości transportu ponad 1 km samochodami samowyładowczymi do 5 t, po drogach utwardzonych, grunt kategorii III-IV.  (odl. + km określi oferent ) Specyf. D-04.01.01</t>
  </si>
  <si>
    <t xml:space="preserve"> 1. 1. 8.</t>
  </si>
  <si>
    <t>KRAWĘŻNIKI I OBRZEŻA                  Rowki pod krawężniki i ławy krawężnikowe o wymiarach 40x40 cm, kategoria gruntu III-IV. Specyf. D-08.01.01</t>
  </si>
  <si>
    <t xml:space="preserve"> 1. 1. 9.</t>
  </si>
  <si>
    <t>Ławy betonowe z oporem pod krawężniki. (B15)  Specyf. D-08.01.01</t>
  </si>
  <si>
    <t xml:space="preserve"> 1. 1.10.</t>
  </si>
  <si>
    <t xml:space="preserve">Krawężniki betonowe wystające o wym. 15x22 cm na podsypce cem.piaskowej Specyf. D-08.01.01  </t>
  </si>
  <si>
    <t xml:space="preserve"> 1. 1.11.</t>
  </si>
  <si>
    <t>Rowki pod obrzeże   i   ławy  o wymiarach 30x30 cm, kategoria gruntu III-IV. (D-08.03.01</t>
  </si>
  <si>
    <t xml:space="preserve"> 1. 1.12.</t>
  </si>
  <si>
    <t>Ława pod obrzeża betonowa z oporem B15 Specyf. D-08.03.01</t>
  </si>
  <si>
    <t xml:space="preserve"> 1. 1.13.</t>
  </si>
  <si>
    <t>Obrzeża betonowe o wym. 25x8 cm na podsypce cementowo-piaskowej z wyp.spoin zaprawą cem. (szare) Specyf. D-08.03.01</t>
  </si>
  <si>
    <t xml:space="preserve"> 1. 1.14.</t>
  </si>
  <si>
    <t>CHODNIKI Ręczne wykonywanie koryt na całej szerokości jezdni i chodników, głębokość 20 cm, kategoria gruntu III-VI. Specyf. D-04.01.01</t>
  </si>
  <si>
    <t xml:space="preserve"> 1. 1.15.</t>
  </si>
  <si>
    <t>Ręczne wykonanie koryta na całej szerokości jezdni i chodników w gruncie kat.III-IV - za każde dalsze 5 cm głebok. (3 dopłaty) SPECYF. D-04.01.01</t>
  </si>
  <si>
    <t xml:space="preserve"> 1. 1.16.</t>
  </si>
  <si>
    <t>Warstwa odsączająca w korycie i na poszerzeniach, zagęszczanie ręczne, grubość warstwy po zagęszczeniu 10 cm. Specyf. D-04.02.01</t>
  </si>
  <si>
    <t xml:space="preserve"> 1. 1.17.</t>
  </si>
  <si>
    <t>Podbudowy betonowe bez dylatacji, grubość warstwy po zagęszczeniu 12 cm. (B-6) Specyf.D-04.06.01</t>
  </si>
  <si>
    <t xml:space="preserve"> 1. 1.18.</t>
  </si>
  <si>
    <t>Pielęgnacja podbudowy z mieszanki betonowej i z gruntu stabilizowanego cementem, pielęgnacja podbudowy piaskiem z polewaniem wodą. Specyf. D-04.06.01</t>
  </si>
  <si>
    <t xml:space="preserve"> 1. 1.19.</t>
  </si>
  <si>
    <t>Chodniki z płyt betonowych 50x50x7 cm na podsypce cem.piaskowej z wyp.spoin zapr.cem. Spec. D-08.02.01</t>
  </si>
  <si>
    <t xml:space="preserve"> 1. 1.20.</t>
  </si>
  <si>
    <t>MIEJSCA POSTOJOWE  DLA NIEPEŁNO SPRAWNYCH                                   Ręczne wykonywanie koryt na całej szerokości jezdni  głębokość 20 cm, kategoria gruntu III-VI. Specyf. D-04.01.01</t>
  </si>
  <si>
    <t xml:space="preserve"> 1. 1.21.</t>
  </si>
  <si>
    <t>Ręczne wykonanie koryta na całej szerokości jezdni  w gruncie kat.III-IV - za każde dalsze 5 cm głebok. (4 dopłaty) SPECYF. D-04.01.01</t>
  </si>
  <si>
    <t xml:space="preserve"> 1. 1.22.</t>
  </si>
  <si>
    <t xml:space="preserve"> 1. 1.23.</t>
  </si>
  <si>
    <t>Podbudowy betonowe bez dylatacji, grubość warstwy po zagęszczeniu 12 cm. (B-7,5) Specyf.D-04.06.01</t>
  </si>
  <si>
    <t xml:space="preserve"> 1. 1.24.</t>
  </si>
  <si>
    <t>Podbudowy betonowe bez dylatacji, grubość warstwy po zagęszczeniu za każdy dalszy 1 cm. (B 7,5)  (3 cm)  S. -04.06.01</t>
  </si>
  <si>
    <t xml:space="preserve"> 1. 1.25.</t>
  </si>
  <si>
    <t xml:space="preserve"> 1. 1.26.</t>
  </si>
  <si>
    <t>Nawierzchnie z kostki betonowej  grubości 80 mm typu CEGIEŁKA BEZFAZOWA na podsypce cementowo-piaskowej grubości 50 mm z wypełnieniem spoin zaprawą cementową  Specyf.D-05.03.23a</t>
  </si>
  <si>
    <t xml:space="preserve"> 1. 1.27.</t>
  </si>
  <si>
    <t>Nawierzchnie z kostki betonowej dodatek za 1 cm różnicy grubości podsypki cem.-piask, (-1 cm)Specyf. D-05.03.23a</t>
  </si>
  <si>
    <t xml:space="preserve"> 1. 1.28.</t>
  </si>
  <si>
    <t>MIEJSCA POSTOJOWE NAW. PRZEPUSZCZLNA Ręczne wykonywanie koryt na całej szerokości jezdni i chodników, głębokość 20 cm, kategoria gruntu III-VI. Specyf. D-04.01.01</t>
  </si>
  <si>
    <t xml:space="preserve"> 1. 1.29.</t>
  </si>
  <si>
    <t>Ręczne wykonanie koryta na całej szerokości jezdni i chodników w gruncie kat.III-IV - za każde dalsze 5 cm głebok. (4 dopłaty) SPECYF. D-04.01.01</t>
  </si>
  <si>
    <t xml:space="preserve"> 1. 1.30.</t>
  </si>
  <si>
    <t xml:space="preserve"> 1. 1.31.</t>
  </si>
  <si>
    <t>Podbudowa z kruszywa łamanego -0 -31,5mm warstwa dolna o grub.po zagęszcz. 15cm  Specyf. D-04.04.02</t>
  </si>
  <si>
    <t xml:space="preserve"> 1. 1.32.</t>
  </si>
  <si>
    <t>Ulożenie geowłókniny TYPAR  SF 65 lub równoważnej   Specyf. D-05.03.26a</t>
  </si>
  <si>
    <t xml:space="preserve"> 1. 1.33.</t>
  </si>
  <si>
    <t xml:space="preserve">Nawierzchnie z kostki betonowej  typu KRATA-AZUROWA grubości 100 mm kolor grafitowy   na podsypce żwirowej  2/4 grubości 50 mm z wypełnieniem spoin żwirem 2/4mm  Specyf. D-05.03.23a </t>
  </si>
  <si>
    <t xml:space="preserve"> 1. 1.34.</t>
  </si>
  <si>
    <t>Ręczne rozebranie nawierzchni z brukowca o wys. 16-20 cm D-01.02.04  (bez wywozu do ponownego ułożenia)</t>
  </si>
  <si>
    <t xml:space="preserve"> 1. 1.35.</t>
  </si>
  <si>
    <t>Nawierzchnia z brukowca z kamienia narzutowego o wym. 16-20 cm
(ponowne ułożenie uprzednio rozebranej naw. brukowej z uzupełnieniem materiału  do 20%)</t>
  </si>
  <si>
    <t xml:space="preserve"> 1. 1.36.</t>
  </si>
  <si>
    <t>STAŁA  ORGANIZACJA RUCHU       Słupki do znaków drogowych z rur stalowych 
Nr Specyfikacji technicznej D-07.02.01</t>
  </si>
  <si>
    <t xml:space="preserve"> 1. 1.37.</t>
  </si>
  <si>
    <t>Przymocowanie tablic znaków drogowych zakazu,nakazu,ostrzegawczych,informacyjnych o pow. do 0.3 m2 (tabliczki T 29 ) Spec. D-07.02.01</t>
  </si>
  <si>
    <t xml:space="preserve"> 1. 1.38.</t>
  </si>
  <si>
    <t>Ręczne malowanie linii segregacyjnych i krawędziowych ciągłych na jezdni farbą chlorokauczukową Spec. D-07.01.01</t>
  </si>
  <si>
    <t xml:space="preserve"> 1. 1.39.</t>
  </si>
  <si>
    <t>Ręczne malowanie strzałek i innych symboli na jezdni farbą chlorokauczukową  Spec. D-07.01.01  znak P-24 (malowany 2 krotnie)</t>
  </si>
  <si>
    <t xml:space="preserve"> 1. 1.40.</t>
  </si>
  <si>
    <t>Ręczne malowanie linii na skrzyżowaniach i przejściach dla pieszych farbą chlorokauczukową  (powierzchni miejsc dla niepełnosprawnych 2 krotnie na kolor  niebieski)  Spec. D-07.01.01</t>
  </si>
  <si>
    <t xml:space="preserve"> 1. 1.41.</t>
  </si>
  <si>
    <t>ROBOTY  ZWIĄZANE  Z   ZIELENIĄ  Ręczne karczowanie drzew (śr. 66-75 cm)  D-01.02.01</t>
  </si>
  <si>
    <t xml:space="preserve"> 1. 1.42.</t>
  </si>
  <si>
    <t>Wywożenie dłużyc na odległość do 2 km  D-01.02.01</t>
  </si>
  <si>
    <t xml:space="preserve"> 1. 1.43.</t>
  </si>
  <si>
    <t>Wywożenie dłużyc - dodatek za każde dalsze 0.5 km wywozu (+13km)  D-01.02.01</t>
  </si>
  <si>
    <t xml:space="preserve"> 1. 1.44.</t>
  </si>
  <si>
    <t>Wywożenie gałęzi na odległość do 2 km    D-01.02.01</t>
  </si>
  <si>
    <t xml:space="preserve"> 1. 1.45.</t>
  </si>
  <si>
    <t>Wywożenie karpiny na odległość do 2 km  D-01.02.01</t>
  </si>
  <si>
    <t xml:space="preserve"> 1. 1.46.</t>
  </si>
  <si>
    <t xml:space="preserve">Wywożenie karpiny i gałęzi - dodatek za każde dalsze 0.5 km wywozu  (odl.+13km )  D-01.02.01 </t>
  </si>
  <si>
    <t xml:space="preserve"> 1. 1.47.</t>
  </si>
  <si>
    <t>Sadzenie drzew na terenie płaskim w gr.kat.III-IVz całkowitą zaprawą dołów śr./głębok. 1.0/1,0 m  i zabezpieczeniem 3 kołkami Spec. D-09.01.01 Z drenażem rurowym pvc. (LIPA DROBNO LISTNA-TILIA CORDATA obw. 16-18 cm</t>
  </si>
  <si>
    <t xml:space="preserve"> 1. 1.48.</t>
  </si>
  <si>
    <t xml:space="preserve"> Ręczne wykonywanie koryt na całej szerokości jezdni i chodników, głębokość 20 cm, kategoria gruntu III-IV. Specyf. D-04.01.01 (pod trawnik)</t>
  </si>
  <si>
    <t xml:space="preserve"> 1. 1.49.</t>
  </si>
  <si>
    <t>Ręczne wykonanie koryta na całej szerokości jezdni i chodników w gruncie kat.III-IV - za każde dalsze 5 cm głebok. (2 dopłaty) SPECYF. D-04.01.01</t>
  </si>
  <si>
    <t xml:space="preserve"> 1. 1.50.</t>
  </si>
  <si>
    <t>Ręczne wykonanie koryta na całej szerokości jezdni i chodników w gruncie kat.III-IV - za każde dalsze 5 cm głebok. (8 dopłaty) SPECYF. D-04.01.01 (dodatkowo w miejscu misy sadzonego drzewa )</t>
  </si>
  <si>
    <t xml:space="preserve"> 1. 1.51.</t>
  </si>
  <si>
    <t>Humusowanie i obsianie skarp, przy grubości warstwy humusu 5 cm. Specyf. D-09.01.01</t>
  </si>
  <si>
    <t xml:space="preserve"> 1. 1.52.</t>
  </si>
  <si>
    <t>Humusowanie i obsianie skarp, dodatek za każde następne 5 cm  (+5 dopłaty) humusu. Specyf. D-09.01.01</t>
  </si>
  <si>
    <t xml:space="preserve"> 1. 1.53.</t>
  </si>
  <si>
    <t>Humusowanie i obsianie skarp, dodatek za każde następne 5 cm  (+8dopłat- w miejscu misy sadzonego drewa) humusu. Specyf. D-09.01.01</t>
  </si>
  <si>
    <t xml:space="preserve"> 1. 1.54.</t>
  </si>
  <si>
    <t>Pielęgnacja ręczna trawników dywanowych na terenie płaskim wykonywanych siewem. Specyf. D-09.01.01</t>
  </si>
  <si>
    <t>Ul.Botaniczna zatoki postojowe</t>
  </si>
  <si>
    <t>Roboty  drogowe</t>
  </si>
  <si>
    <t>Obiar</t>
  </si>
  <si>
    <t>RAZE KOSZTORYS:</t>
  </si>
  <si>
    <t xml:space="preserve"> m</t>
  </si>
  <si>
    <t xml:space="preserve"> m3</t>
  </si>
  <si>
    <t xml:space="preserve"> m2</t>
  </si>
  <si>
    <t xml:space="preserve"> szt</t>
  </si>
  <si>
    <t xml:space="preserve"> mp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</si>
</sst>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6">
    <font>
      <sz val="10"/>
      <name val="Arial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1" fillId="0" borderId="2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2" fontId="2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2" fontId="0" fillId="0" borderId="16" xfId="0" applyNumberFormat="1" applyBorder="1" applyAlignment="1">
      <alignment wrapText="1"/>
    </xf>
    <xf numFmtId="2" fontId="0" fillId="0" borderId="0" xfId="0" applyNumberFormat="1" applyAlignment="1">
      <alignment/>
    </xf>
    <xf numFmtId="2" fontId="2" fillId="0" borderId="5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2" xfId="0" applyNumberForma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51">
      <selection activeCell="E55" sqref="E55"/>
    </sheetView>
  </sheetViews>
  <sheetFormatPr defaultColWidth="9.140625" defaultRowHeight="12.75"/>
  <cols>
    <col min="1" max="1" width="7.421875" style="0" customWidth="1"/>
    <col min="2" max="2" width="31.57421875" style="0" customWidth="1"/>
    <col min="3" max="3" width="14.57421875" style="20" customWidth="1"/>
    <col min="4" max="4" width="14.57421875" style="0" customWidth="1"/>
    <col min="5" max="5" width="12.00390625" style="25" customWidth="1"/>
    <col min="6" max="6" width="13.7109375" style="25" customWidth="1"/>
  </cols>
  <sheetData>
    <row r="1" spans="1:6" ht="30" customHeight="1" thickBot="1">
      <c r="A1" s="8" t="s">
        <v>0</v>
      </c>
      <c r="B1" s="7" t="s">
        <v>1</v>
      </c>
      <c r="C1" s="16" t="s">
        <v>113</v>
      </c>
      <c r="D1" s="7" t="s">
        <v>2</v>
      </c>
      <c r="E1" s="26" t="s">
        <v>3</v>
      </c>
      <c r="F1" s="21" t="s">
        <v>4</v>
      </c>
    </row>
    <row r="2" spans="1:6" ht="27" customHeight="1">
      <c r="A2" s="9">
        <v>1</v>
      </c>
      <c r="B2" s="5" t="s">
        <v>111</v>
      </c>
      <c r="C2" s="17"/>
      <c r="D2" s="1"/>
      <c r="E2" s="27"/>
      <c r="F2" s="22"/>
    </row>
    <row r="3" spans="1:6" ht="18" customHeight="1">
      <c r="A3" s="10" t="s">
        <v>5</v>
      </c>
      <c r="B3" s="6" t="s">
        <v>112</v>
      </c>
      <c r="C3" s="18"/>
      <c r="D3" s="2"/>
      <c r="E3" s="28"/>
      <c r="F3" s="23"/>
    </row>
    <row r="4" spans="1:6" ht="33" customHeight="1">
      <c r="A4" s="10" t="s">
        <v>6</v>
      </c>
      <c r="B4" s="3" t="s">
        <v>7</v>
      </c>
      <c r="C4" s="19">
        <v>67</v>
      </c>
      <c r="D4" s="4" t="s">
        <v>115</v>
      </c>
      <c r="E4" s="28"/>
      <c r="F4" s="23">
        <f>C4*E4</f>
        <v>0</v>
      </c>
    </row>
    <row r="5" spans="1:6" ht="21.75" customHeight="1">
      <c r="A5" s="10" t="s">
        <v>8</v>
      </c>
      <c r="B5" s="3" t="s">
        <v>9</v>
      </c>
      <c r="C5" s="19">
        <v>6.7</v>
      </c>
      <c r="D5" s="4" t="s">
        <v>116</v>
      </c>
      <c r="E5" s="28"/>
      <c r="F5" s="23">
        <f aca="true" t="shared" si="0" ref="F5:F57">C5*E5</f>
        <v>0</v>
      </c>
    </row>
    <row r="6" spans="1:6" ht="42.75" customHeight="1">
      <c r="A6" s="10" t="s">
        <v>10</v>
      </c>
      <c r="B6" s="3" t="s">
        <v>11</v>
      </c>
      <c r="C6" s="19">
        <v>14.572</v>
      </c>
      <c r="D6" s="4" t="s">
        <v>116</v>
      </c>
      <c r="E6" s="28"/>
      <c r="F6" s="23">
        <f t="shared" si="0"/>
        <v>0</v>
      </c>
    </row>
    <row r="7" spans="1:6" ht="42.75" customHeight="1">
      <c r="A7" s="10" t="s">
        <v>12</v>
      </c>
      <c r="B7" s="3" t="s">
        <v>13</v>
      </c>
      <c r="C7" s="19">
        <v>14.572</v>
      </c>
      <c r="D7" s="4" t="s">
        <v>116</v>
      </c>
      <c r="E7" s="28"/>
      <c r="F7" s="23">
        <f t="shared" si="0"/>
        <v>0</v>
      </c>
    </row>
    <row r="8" spans="1:6" ht="63.75" customHeight="1">
      <c r="A8" s="10" t="s">
        <v>14</v>
      </c>
      <c r="B8" s="3" t="s">
        <v>15</v>
      </c>
      <c r="C8" s="19">
        <v>14.572</v>
      </c>
      <c r="D8" s="4" t="s">
        <v>116</v>
      </c>
      <c r="E8" s="28"/>
      <c r="F8" s="23">
        <f t="shared" si="0"/>
        <v>0</v>
      </c>
    </row>
    <row r="9" spans="1:6" ht="54" customHeight="1">
      <c r="A9" s="10" t="s">
        <v>16</v>
      </c>
      <c r="B9" s="3" t="s">
        <v>17</v>
      </c>
      <c r="C9" s="19">
        <v>204.687</v>
      </c>
      <c r="D9" s="4" t="s">
        <v>116</v>
      </c>
      <c r="E9" s="28"/>
      <c r="F9" s="23">
        <f t="shared" si="0"/>
        <v>0</v>
      </c>
    </row>
    <row r="10" spans="1:6" ht="63.75" customHeight="1">
      <c r="A10" s="10" t="s">
        <v>18</v>
      </c>
      <c r="B10" s="3" t="s">
        <v>19</v>
      </c>
      <c r="C10" s="19">
        <v>204.687</v>
      </c>
      <c r="D10" s="4" t="s">
        <v>116</v>
      </c>
      <c r="E10" s="28"/>
      <c r="F10" s="23">
        <f t="shared" si="0"/>
        <v>0</v>
      </c>
    </row>
    <row r="11" spans="1:6" ht="42.75" customHeight="1">
      <c r="A11" s="10" t="s">
        <v>20</v>
      </c>
      <c r="B11" s="3" t="s">
        <v>21</v>
      </c>
      <c r="C11" s="19">
        <v>159</v>
      </c>
      <c r="D11" s="4" t="s">
        <v>115</v>
      </c>
      <c r="E11" s="28"/>
      <c r="F11" s="23">
        <f t="shared" si="0"/>
        <v>0</v>
      </c>
    </row>
    <row r="12" spans="1:6" ht="21.75" customHeight="1">
      <c r="A12" s="10" t="s">
        <v>22</v>
      </c>
      <c r="B12" s="3" t="s">
        <v>23</v>
      </c>
      <c r="C12" s="19">
        <v>9.54</v>
      </c>
      <c r="D12" s="4" t="s">
        <v>116</v>
      </c>
      <c r="E12" s="28"/>
      <c r="F12" s="23">
        <f t="shared" si="0"/>
        <v>0</v>
      </c>
    </row>
    <row r="13" spans="1:6" ht="33" customHeight="1">
      <c r="A13" s="10" t="s">
        <v>24</v>
      </c>
      <c r="B13" s="3" t="s">
        <v>25</v>
      </c>
      <c r="C13" s="19">
        <v>159</v>
      </c>
      <c r="D13" s="4" t="s">
        <v>115</v>
      </c>
      <c r="E13" s="28"/>
      <c r="F13" s="23">
        <f t="shared" si="0"/>
        <v>0</v>
      </c>
    </row>
    <row r="14" spans="1:6" ht="21.75" customHeight="1">
      <c r="A14" s="10" t="s">
        <v>26</v>
      </c>
      <c r="B14" s="3" t="s">
        <v>27</v>
      </c>
      <c r="C14" s="19">
        <v>12</v>
      </c>
      <c r="D14" s="4" t="s">
        <v>115</v>
      </c>
      <c r="E14" s="28"/>
      <c r="F14" s="23">
        <f t="shared" si="0"/>
        <v>0</v>
      </c>
    </row>
    <row r="15" spans="1:6" ht="21.75" customHeight="1">
      <c r="A15" s="10" t="s">
        <v>28</v>
      </c>
      <c r="B15" s="3" t="s">
        <v>29</v>
      </c>
      <c r="C15" s="19">
        <v>0.24</v>
      </c>
      <c r="D15" s="4" t="s">
        <v>116</v>
      </c>
      <c r="E15" s="28"/>
      <c r="F15" s="23">
        <f t="shared" si="0"/>
        <v>0</v>
      </c>
    </row>
    <row r="16" spans="1:6" ht="33" customHeight="1">
      <c r="A16" s="10" t="s">
        <v>30</v>
      </c>
      <c r="B16" s="3" t="s">
        <v>31</v>
      </c>
      <c r="C16" s="19">
        <v>12</v>
      </c>
      <c r="D16" s="4" t="s">
        <v>115</v>
      </c>
      <c r="E16" s="28"/>
      <c r="F16" s="23">
        <f t="shared" si="0"/>
        <v>0</v>
      </c>
    </row>
    <row r="17" spans="1:6" ht="33" customHeight="1">
      <c r="A17" s="10" t="s">
        <v>32</v>
      </c>
      <c r="B17" s="3" t="s">
        <v>33</v>
      </c>
      <c r="C17" s="19">
        <v>102.7</v>
      </c>
      <c r="D17" s="4" t="s">
        <v>117</v>
      </c>
      <c r="E17" s="28"/>
      <c r="F17" s="23">
        <f t="shared" si="0"/>
        <v>0</v>
      </c>
    </row>
    <row r="18" spans="1:6" ht="42.75" customHeight="1">
      <c r="A18" s="10" t="s">
        <v>34</v>
      </c>
      <c r="B18" s="3" t="s">
        <v>35</v>
      </c>
      <c r="C18" s="19">
        <v>102.7</v>
      </c>
      <c r="D18" s="4" t="s">
        <v>117</v>
      </c>
      <c r="E18" s="28"/>
      <c r="F18" s="23">
        <f t="shared" si="0"/>
        <v>0</v>
      </c>
    </row>
    <row r="19" spans="1:6" ht="42.75" customHeight="1">
      <c r="A19" s="10" t="s">
        <v>36</v>
      </c>
      <c r="B19" s="3" t="s">
        <v>37</v>
      </c>
      <c r="C19" s="19">
        <v>104</v>
      </c>
      <c r="D19" s="4" t="s">
        <v>117</v>
      </c>
      <c r="E19" s="28"/>
      <c r="F19" s="23">
        <f t="shared" si="0"/>
        <v>0</v>
      </c>
    </row>
    <row r="20" spans="1:6" ht="33" customHeight="1">
      <c r="A20" s="10" t="s">
        <v>38</v>
      </c>
      <c r="B20" s="3" t="s">
        <v>39</v>
      </c>
      <c r="C20" s="19">
        <v>102.7</v>
      </c>
      <c r="D20" s="4" t="s">
        <v>117</v>
      </c>
      <c r="E20" s="28"/>
      <c r="F20" s="23">
        <f t="shared" si="0"/>
        <v>0</v>
      </c>
    </row>
    <row r="21" spans="1:6" ht="42.75" customHeight="1">
      <c r="A21" s="10" t="s">
        <v>40</v>
      </c>
      <c r="B21" s="3" t="s">
        <v>41</v>
      </c>
      <c r="C21" s="19">
        <v>102.7</v>
      </c>
      <c r="D21" s="4" t="s">
        <v>117</v>
      </c>
      <c r="E21" s="28"/>
      <c r="F21" s="23">
        <f t="shared" si="0"/>
        <v>0</v>
      </c>
    </row>
    <row r="22" spans="1:6" ht="33" customHeight="1">
      <c r="A22" s="10" t="s">
        <v>42</v>
      </c>
      <c r="B22" s="3" t="s">
        <v>43</v>
      </c>
      <c r="C22" s="19">
        <v>102.7</v>
      </c>
      <c r="D22" s="4" t="s">
        <v>117</v>
      </c>
      <c r="E22" s="28"/>
      <c r="F22" s="23">
        <f t="shared" si="0"/>
        <v>0</v>
      </c>
    </row>
    <row r="23" spans="1:6" ht="54" customHeight="1">
      <c r="A23" s="10" t="s">
        <v>44</v>
      </c>
      <c r="B23" s="3" t="s">
        <v>45</v>
      </c>
      <c r="C23" s="19">
        <v>36</v>
      </c>
      <c r="D23" s="4" t="s">
        <v>117</v>
      </c>
      <c r="E23" s="28"/>
      <c r="F23" s="23">
        <f t="shared" si="0"/>
        <v>0</v>
      </c>
    </row>
    <row r="24" spans="1:6" ht="33" customHeight="1">
      <c r="A24" s="10" t="s">
        <v>46</v>
      </c>
      <c r="B24" s="3" t="s">
        <v>47</v>
      </c>
      <c r="C24" s="19">
        <v>36</v>
      </c>
      <c r="D24" s="4" t="s">
        <v>117</v>
      </c>
      <c r="E24" s="28"/>
      <c r="F24" s="23">
        <f t="shared" si="0"/>
        <v>0</v>
      </c>
    </row>
    <row r="25" spans="1:6" ht="42.75" customHeight="1">
      <c r="A25" s="10" t="s">
        <v>48</v>
      </c>
      <c r="B25" s="3" t="s">
        <v>37</v>
      </c>
      <c r="C25" s="19">
        <v>36</v>
      </c>
      <c r="D25" s="4" t="s">
        <v>117</v>
      </c>
      <c r="E25" s="28"/>
      <c r="F25" s="23">
        <f t="shared" si="0"/>
        <v>0</v>
      </c>
    </row>
    <row r="26" spans="1:6" ht="33" customHeight="1">
      <c r="A26" s="10" t="s">
        <v>49</v>
      </c>
      <c r="B26" s="3" t="s">
        <v>50</v>
      </c>
      <c r="C26" s="19">
        <v>36</v>
      </c>
      <c r="D26" s="4" t="s">
        <v>117</v>
      </c>
      <c r="E26" s="28"/>
      <c r="F26" s="23">
        <f t="shared" si="0"/>
        <v>0</v>
      </c>
    </row>
    <row r="27" spans="1:6" ht="33" customHeight="1">
      <c r="A27" s="10" t="s">
        <v>51</v>
      </c>
      <c r="B27" s="3" t="s">
        <v>52</v>
      </c>
      <c r="C27" s="19">
        <v>36</v>
      </c>
      <c r="D27" s="4" t="s">
        <v>117</v>
      </c>
      <c r="E27" s="28"/>
      <c r="F27" s="23">
        <f t="shared" si="0"/>
        <v>0</v>
      </c>
    </row>
    <row r="28" spans="1:6" ht="42.75" customHeight="1">
      <c r="A28" s="10" t="s">
        <v>53</v>
      </c>
      <c r="B28" s="3" t="s">
        <v>41</v>
      </c>
      <c r="C28" s="19">
        <v>36</v>
      </c>
      <c r="D28" s="4" t="s">
        <v>117</v>
      </c>
      <c r="E28" s="28"/>
      <c r="F28" s="23">
        <f t="shared" si="0"/>
        <v>0</v>
      </c>
    </row>
    <row r="29" spans="1:6" ht="54" customHeight="1">
      <c r="A29" s="10" t="s">
        <v>54</v>
      </c>
      <c r="B29" s="3" t="s">
        <v>55</v>
      </c>
      <c r="C29" s="19">
        <v>36</v>
      </c>
      <c r="D29" s="4" t="s">
        <v>117</v>
      </c>
      <c r="E29" s="28"/>
      <c r="F29" s="23">
        <f t="shared" si="0"/>
        <v>0</v>
      </c>
    </row>
    <row r="30" spans="1:6" ht="33" customHeight="1">
      <c r="A30" s="10" t="s">
        <v>56</v>
      </c>
      <c r="B30" s="3" t="s">
        <v>57</v>
      </c>
      <c r="C30" s="19">
        <v>-36</v>
      </c>
      <c r="D30" s="4" t="s">
        <v>117</v>
      </c>
      <c r="E30" s="28"/>
      <c r="F30" s="23">
        <f t="shared" si="0"/>
        <v>0</v>
      </c>
    </row>
    <row r="31" spans="1:6" ht="54" customHeight="1">
      <c r="A31" s="10" t="s">
        <v>58</v>
      </c>
      <c r="B31" s="3" t="s">
        <v>59</v>
      </c>
      <c r="C31" s="19">
        <v>184</v>
      </c>
      <c r="D31" s="4" t="s">
        <v>117</v>
      </c>
      <c r="E31" s="28"/>
      <c r="F31" s="23">
        <f t="shared" si="0"/>
        <v>0</v>
      </c>
    </row>
    <row r="32" spans="1:6" ht="42.75" customHeight="1">
      <c r="A32" s="10" t="s">
        <v>60</v>
      </c>
      <c r="B32" s="3" t="s">
        <v>61</v>
      </c>
      <c r="C32" s="19">
        <v>184</v>
      </c>
      <c r="D32" s="4" t="s">
        <v>117</v>
      </c>
      <c r="E32" s="28"/>
      <c r="F32" s="23">
        <f t="shared" si="0"/>
        <v>0</v>
      </c>
    </row>
    <row r="33" spans="1:6" ht="42.75" customHeight="1">
      <c r="A33" s="10" t="s">
        <v>62</v>
      </c>
      <c r="B33" s="3" t="s">
        <v>37</v>
      </c>
      <c r="C33" s="19">
        <v>207</v>
      </c>
      <c r="D33" s="4" t="s">
        <v>117</v>
      </c>
      <c r="E33" s="28"/>
      <c r="F33" s="23">
        <f t="shared" si="0"/>
        <v>0</v>
      </c>
    </row>
    <row r="34" spans="1:6" ht="33" customHeight="1">
      <c r="A34" s="10" t="s">
        <v>63</v>
      </c>
      <c r="B34" s="3" t="s">
        <v>64</v>
      </c>
      <c r="C34" s="19">
        <v>207</v>
      </c>
      <c r="D34" s="4" t="s">
        <v>117</v>
      </c>
      <c r="E34" s="28"/>
      <c r="F34" s="23">
        <f t="shared" si="0"/>
        <v>0</v>
      </c>
    </row>
    <row r="35" spans="1:6" ht="21.75" customHeight="1">
      <c r="A35" s="10" t="s">
        <v>65</v>
      </c>
      <c r="B35" s="3" t="s">
        <v>66</v>
      </c>
      <c r="C35" s="19">
        <v>217.35</v>
      </c>
      <c r="D35" s="4" t="s">
        <v>117</v>
      </c>
      <c r="E35" s="28"/>
      <c r="F35" s="23">
        <f t="shared" si="0"/>
        <v>0</v>
      </c>
    </row>
    <row r="36" spans="1:6" ht="54" customHeight="1">
      <c r="A36" s="10" t="s">
        <v>67</v>
      </c>
      <c r="B36" s="3" t="s">
        <v>68</v>
      </c>
      <c r="C36" s="19">
        <v>207</v>
      </c>
      <c r="D36" s="4" t="s">
        <v>117</v>
      </c>
      <c r="E36" s="28"/>
      <c r="F36" s="23">
        <f t="shared" si="0"/>
        <v>0</v>
      </c>
    </row>
    <row r="37" spans="1:6" ht="33" customHeight="1">
      <c r="A37" s="10" t="s">
        <v>69</v>
      </c>
      <c r="B37" s="3" t="s">
        <v>70</v>
      </c>
      <c r="C37" s="19">
        <v>68</v>
      </c>
      <c r="D37" s="4" t="s">
        <v>117</v>
      </c>
      <c r="E37" s="28"/>
      <c r="F37" s="23">
        <f t="shared" si="0"/>
        <v>0</v>
      </c>
    </row>
    <row r="38" spans="1:6" ht="42.75" customHeight="1">
      <c r="A38" s="10" t="s">
        <v>71</v>
      </c>
      <c r="B38" s="3" t="s">
        <v>72</v>
      </c>
      <c r="C38" s="19">
        <v>68</v>
      </c>
      <c r="D38" s="4" t="s">
        <v>117</v>
      </c>
      <c r="E38" s="28"/>
      <c r="F38" s="23">
        <f t="shared" si="0"/>
        <v>0</v>
      </c>
    </row>
    <row r="39" spans="1:6" ht="42.75" customHeight="1">
      <c r="A39" s="10" t="s">
        <v>73</v>
      </c>
      <c r="B39" s="3" t="s">
        <v>74</v>
      </c>
      <c r="C39" s="19">
        <v>2</v>
      </c>
      <c r="D39" s="4" t="s">
        <v>118</v>
      </c>
      <c r="E39" s="28"/>
      <c r="F39" s="23">
        <f t="shared" si="0"/>
        <v>0</v>
      </c>
    </row>
    <row r="40" spans="1:6" ht="42.75" customHeight="1">
      <c r="A40" s="10" t="s">
        <v>75</v>
      </c>
      <c r="B40" s="3" t="s">
        <v>76</v>
      </c>
      <c r="C40" s="19">
        <v>2</v>
      </c>
      <c r="D40" s="4" t="s">
        <v>118</v>
      </c>
      <c r="E40" s="28"/>
      <c r="F40" s="23">
        <f t="shared" si="0"/>
        <v>0</v>
      </c>
    </row>
    <row r="41" spans="1:6" ht="33" customHeight="1">
      <c r="A41" s="10" t="s">
        <v>77</v>
      </c>
      <c r="B41" s="3" t="s">
        <v>78</v>
      </c>
      <c r="C41" s="19">
        <v>8.256</v>
      </c>
      <c r="D41" s="4" t="s">
        <v>117</v>
      </c>
      <c r="E41" s="28"/>
      <c r="F41" s="23">
        <f t="shared" si="0"/>
        <v>0</v>
      </c>
    </row>
    <row r="42" spans="1:6" ht="33" customHeight="1">
      <c r="A42" s="10" t="s">
        <v>79</v>
      </c>
      <c r="B42" s="3" t="s">
        <v>80</v>
      </c>
      <c r="C42" s="19">
        <v>3.04</v>
      </c>
      <c r="D42" s="4" t="s">
        <v>117</v>
      </c>
      <c r="E42" s="28"/>
      <c r="F42" s="23">
        <f t="shared" si="0"/>
        <v>0</v>
      </c>
    </row>
    <row r="43" spans="1:6" ht="54" customHeight="1">
      <c r="A43" s="10" t="s">
        <v>81</v>
      </c>
      <c r="B43" s="3" t="s">
        <v>82</v>
      </c>
      <c r="C43" s="19">
        <v>72</v>
      </c>
      <c r="D43" s="4" t="s">
        <v>117</v>
      </c>
      <c r="E43" s="28"/>
      <c r="F43" s="23">
        <f t="shared" si="0"/>
        <v>0</v>
      </c>
    </row>
    <row r="44" spans="1:6" ht="33" customHeight="1">
      <c r="A44" s="10" t="s">
        <v>83</v>
      </c>
      <c r="B44" s="3" t="s">
        <v>84</v>
      </c>
      <c r="C44" s="19">
        <v>1</v>
      </c>
      <c r="D44" s="4" t="s">
        <v>118</v>
      </c>
      <c r="E44" s="28"/>
      <c r="F44" s="23">
        <f t="shared" si="0"/>
        <v>0</v>
      </c>
    </row>
    <row r="45" spans="1:6" ht="21.75" customHeight="1">
      <c r="A45" s="10" t="s">
        <v>85</v>
      </c>
      <c r="B45" s="3" t="s">
        <v>86</v>
      </c>
      <c r="C45" s="19">
        <v>2</v>
      </c>
      <c r="D45" s="4" t="s">
        <v>116</v>
      </c>
      <c r="E45" s="28"/>
      <c r="F45" s="23">
        <f t="shared" si="0"/>
        <v>0</v>
      </c>
    </row>
    <row r="46" spans="1:6" ht="21.75" customHeight="1">
      <c r="A46" s="10" t="s">
        <v>87</v>
      </c>
      <c r="B46" s="3" t="s">
        <v>88</v>
      </c>
      <c r="C46" s="19">
        <v>2</v>
      </c>
      <c r="D46" s="4" t="s">
        <v>116</v>
      </c>
      <c r="E46" s="28"/>
      <c r="F46" s="23">
        <f t="shared" si="0"/>
        <v>0</v>
      </c>
    </row>
    <row r="47" spans="1:6" ht="21.75" customHeight="1">
      <c r="A47" s="10" t="s">
        <v>89</v>
      </c>
      <c r="B47" s="3" t="s">
        <v>90</v>
      </c>
      <c r="C47" s="19">
        <v>2.62</v>
      </c>
      <c r="D47" s="4" t="s">
        <v>119</v>
      </c>
      <c r="E47" s="28"/>
      <c r="F47" s="23">
        <f t="shared" si="0"/>
        <v>0</v>
      </c>
    </row>
    <row r="48" spans="1:6" ht="21.75" customHeight="1">
      <c r="A48" s="10" t="s">
        <v>91</v>
      </c>
      <c r="B48" s="3" t="s">
        <v>92</v>
      </c>
      <c r="C48" s="19">
        <v>0.88</v>
      </c>
      <c r="D48" s="4" t="s">
        <v>119</v>
      </c>
      <c r="E48" s="28"/>
      <c r="F48" s="23">
        <f t="shared" si="0"/>
        <v>0</v>
      </c>
    </row>
    <row r="49" spans="1:6" ht="33" customHeight="1">
      <c r="A49" s="10" t="s">
        <v>93</v>
      </c>
      <c r="B49" s="3" t="s">
        <v>94</v>
      </c>
      <c r="C49" s="19">
        <v>3.5</v>
      </c>
      <c r="D49" s="4" t="s">
        <v>119</v>
      </c>
      <c r="E49" s="28"/>
      <c r="F49" s="23">
        <f t="shared" si="0"/>
        <v>0</v>
      </c>
    </row>
    <row r="50" spans="1:6" ht="63.75" customHeight="1">
      <c r="A50" s="10" t="s">
        <v>95</v>
      </c>
      <c r="B50" s="3" t="s">
        <v>96</v>
      </c>
      <c r="C50" s="19">
        <v>1</v>
      </c>
      <c r="D50" s="4" t="s">
        <v>118</v>
      </c>
      <c r="E50" s="28"/>
      <c r="F50" s="23">
        <f t="shared" si="0"/>
        <v>0</v>
      </c>
    </row>
    <row r="51" spans="1:6" ht="42.75" customHeight="1">
      <c r="A51" s="10" t="s">
        <v>97</v>
      </c>
      <c r="B51" s="3" t="s">
        <v>98</v>
      </c>
      <c r="C51" s="19">
        <v>138.45</v>
      </c>
      <c r="D51" s="4" t="s">
        <v>117</v>
      </c>
      <c r="E51" s="28"/>
      <c r="F51" s="23">
        <f t="shared" si="0"/>
        <v>0</v>
      </c>
    </row>
    <row r="52" spans="1:6" ht="42.75" customHeight="1">
      <c r="A52" s="10" t="s">
        <v>99</v>
      </c>
      <c r="B52" s="3" t="s">
        <v>100</v>
      </c>
      <c r="C52" s="19">
        <v>138.45</v>
      </c>
      <c r="D52" s="4" t="s">
        <v>117</v>
      </c>
      <c r="E52" s="28"/>
      <c r="F52" s="23">
        <f t="shared" si="0"/>
        <v>0</v>
      </c>
    </row>
    <row r="53" spans="1:6" ht="54" customHeight="1">
      <c r="A53" s="10" t="s">
        <v>101</v>
      </c>
      <c r="B53" s="3" t="s">
        <v>102</v>
      </c>
      <c r="C53" s="19">
        <v>13.75</v>
      </c>
      <c r="D53" s="4" t="s">
        <v>117</v>
      </c>
      <c r="E53" s="28"/>
      <c r="F53" s="23">
        <f t="shared" si="0"/>
        <v>0</v>
      </c>
    </row>
    <row r="54" spans="1:6" ht="21.75" customHeight="1">
      <c r="A54" s="10" t="s">
        <v>103</v>
      </c>
      <c r="B54" s="3" t="s">
        <v>104</v>
      </c>
      <c r="C54" s="19">
        <v>138.45</v>
      </c>
      <c r="D54" s="4" t="s">
        <v>117</v>
      </c>
      <c r="E54" s="28"/>
      <c r="F54" s="23">
        <f t="shared" si="0"/>
        <v>0</v>
      </c>
    </row>
    <row r="55" spans="1:6" ht="33" customHeight="1">
      <c r="A55" s="10" t="s">
        <v>105</v>
      </c>
      <c r="B55" s="3" t="s">
        <v>106</v>
      </c>
      <c r="C55" s="19">
        <v>138.45</v>
      </c>
      <c r="D55" s="4" t="s">
        <v>117</v>
      </c>
      <c r="E55" s="28"/>
      <c r="F55" s="23">
        <f t="shared" si="0"/>
        <v>0</v>
      </c>
    </row>
    <row r="56" spans="1:6" ht="42.75" customHeight="1">
      <c r="A56" s="10" t="s">
        <v>107</v>
      </c>
      <c r="B56" s="3" t="s">
        <v>108</v>
      </c>
      <c r="C56" s="19">
        <v>13.75</v>
      </c>
      <c r="D56" s="4" t="s">
        <v>117</v>
      </c>
      <c r="E56" s="28"/>
      <c r="F56" s="23">
        <f t="shared" si="0"/>
        <v>0</v>
      </c>
    </row>
    <row r="57" spans="1:6" ht="33" customHeight="1">
      <c r="A57" s="10" t="s">
        <v>109</v>
      </c>
      <c r="B57" s="3" t="s">
        <v>110</v>
      </c>
      <c r="C57" s="19">
        <v>138.45</v>
      </c>
      <c r="D57" s="4" t="s">
        <v>117</v>
      </c>
      <c r="E57" s="28"/>
      <c r="F57" s="23">
        <f t="shared" si="0"/>
        <v>0</v>
      </c>
    </row>
    <row r="58" spans="1:6" ht="18" customHeight="1" thickBot="1">
      <c r="A58" s="11"/>
      <c r="B58" s="12"/>
      <c r="C58" s="13" t="s">
        <v>114</v>
      </c>
      <c r="D58" s="15"/>
      <c r="E58" s="14"/>
      <c r="F58" s="24">
        <f>SUM(F4:F57)</f>
        <v>0</v>
      </c>
    </row>
  </sheetData>
  <mergeCells count="2">
    <mergeCell ref="A58:B58"/>
    <mergeCell ref="C58:E5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AP</cp:lastModifiedBy>
  <dcterms:created xsi:type="dcterms:W3CDTF">2018-02-02T20:57:20Z</dcterms:created>
  <dcterms:modified xsi:type="dcterms:W3CDTF">2018-02-02T21:25:06Z</dcterms:modified>
  <cp:category/>
  <cp:version/>
  <cp:contentType/>
  <cp:contentStatus/>
</cp:coreProperties>
</file>