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045"/>
  </bookViews>
  <sheets>
    <sheet name="Arkusz1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2" i="1"/>
</calcChain>
</file>

<file path=xl/sharedStrings.xml><?xml version="1.0" encoding="utf-8"?>
<sst xmlns="http://schemas.openxmlformats.org/spreadsheetml/2006/main" count="106" uniqueCount="76">
  <si>
    <t>Lp.</t>
  </si>
  <si>
    <t>Opis</t>
  </si>
  <si>
    <t>Jednostka</t>
  </si>
  <si>
    <t>Obmiar</t>
  </si>
  <si>
    <t>Wartość netto</t>
  </si>
  <si>
    <t>szt.</t>
  </si>
  <si>
    <t>m2</t>
  </si>
  <si>
    <t>m3</t>
  </si>
  <si>
    <t>Wyłożenie mulczu w skupinach krzewów - warstwa grubości 5 cm</t>
  </si>
  <si>
    <t>ZAKŁADANIE ZIELENI</t>
  </si>
  <si>
    <t>Pielęgnacja drzew (podlewanie, odchwaszczanie, cięcie, nawożenie, ochrona roślin)</t>
  </si>
  <si>
    <t>mb</t>
  </si>
  <si>
    <t>I</t>
  </si>
  <si>
    <t>II</t>
  </si>
  <si>
    <t>Pielęgnacja krzewów (podlewanie, odchwaszczanie, cięcie, nawożenie, ochrona roślin)</t>
  </si>
  <si>
    <t>Zakup i ułożenie opaski z dwóch rzędów kostki bazaltowej 4/6 cm na ławie betonowej szer.15 cm z bet. B-20, wypełnienie spoin zaprawą cementową wraz korytowaniem i zutylizowaniem urobku we własnym zakresie</t>
  </si>
  <si>
    <t>ROBOTY BRUKARSKIE - skwer</t>
  </si>
  <si>
    <t>ROBOTY BRUKARSKIE - chodnik przy ul. Kochanowskiego</t>
  </si>
  <si>
    <t>III</t>
  </si>
  <si>
    <t>MAŁA ARCHTEKTURA</t>
  </si>
  <si>
    <t>Korytowanie na głębokość dalszych 30 cm poniżej rozebranej nawierzchni (32 m2 x 0,3 m)</t>
  </si>
  <si>
    <t>Zakup i sadzenie runianki japońskiej pojemnik C1,5</t>
  </si>
  <si>
    <t>Wycinka krzewów w wieku do 10 lat wraz z usunięciem korzeni</t>
  </si>
  <si>
    <t>IV</t>
  </si>
  <si>
    <t>V</t>
  </si>
  <si>
    <t>Zakup i montaż ławki z siedziskiem - wzór zgodny ze specyfikacją SST mała architektura</t>
  </si>
  <si>
    <t>Zakup i ustawienie koszy betonowych - wzór zgodny ze specyfikacją SST mała architektura</t>
  </si>
  <si>
    <t>Zakup i sadzenie grujecznika japońskiego - forma wielopniowa, wys. 1,5-1,8 m, korona symetryczna min. 8 pędów,  materiał klasy I, z zabezpieczoną bryłą korzeniową (jutą i siatką drucianą), 2 razy szkółkowany, wraz z zaprawą dołów o wymiarach 1x1x0,7m (ziemią urodzajną)</t>
  </si>
  <si>
    <t>Demontaż nawierzchni z kostki kamiennej (oczyszczenie kamienia z zanieczyszczeń) oraz podbudowy wraz z transportem kostki do magazynu ZDM (zwiezienie na palecie) i utylizacją podbudowy i pozostałych materiałów z rozbiórki we własnym zakresie</t>
  </si>
  <si>
    <t>Demontaż istniejących ławek i zawiezienie ich do magazynu ZDM (ul. Energetyczna w Poznaniu)</t>
  </si>
  <si>
    <t>Załadunek i transport niskich donic do kruszarni betonu wraz z utylizacją</t>
  </si>
  <si>
    <t>Demontaż koszy na śmieci i zawiezienie ich do magazynu ZDM (ul. Energetyczna w Poznaniu) lub w miejsce wskazane przez Zamawiającego na terenie Jeżyc Centrum</t>
  </si>
  <si>
    <t>Suma netto</t>
  </si>
  <si>
    <t xml:space="preserve">Suma brutto </t>
  </si>
  <si>
    <t>23% VAT</t>
  </si>
  <si>
    <t>Wymiana gruntu na ziemię urodzajną pod nasadzeniami trzmielin i runianek na głębokość 20 cm (miejsca w odległości do 1,5 m od drzew nr z inwentaryzacji 2,3,4,9 bez wymiany ziemi)- parametry ziemi urodzajnej jak wyżej (pkt. 11)</t>
  </si>
  <si>
    <t>Cięcia odmładzające starszych cisów zgodnie z dyzpozycją terminową Zamawiającego</t>
  </si>
  <si>
    <t>Zakup i sadzenie trzmieliny Fortunea 'Emarald Gaiety', min. 4 pędy długości 15 cm każdy, pojemnik C1,5, materiał klasy I</t>
  </si>
  <si>
    <t xml:space="preserve">suma netto </t>
  </si>
  <si>
    <t>8 % VAT</t>
  </si>
  <si>
    <t>8% VAT</t>
  </si>
  <si>
    <t>Skucie górnych fragmentów murków</t>
  </si>
  <si>
    <t>Wykonanie wylewki betonowej wraz z wykonaniem warstwy szczepnej oraz zbrojeniem łączącym</t>
  </si>
  <si>
    <t>Wykonanie renowacji istniejącego piaskowca zgodnie z projektem oraz programem konserwatorskim</t>
  </si>
  <si>
    <t>Odtworzenie brakujących fragmentów piaskowca zgodnie z kształtem i kolorem istniejącego wraz z kuciem starego tynku</t>
  </si>
  <si>
    <t xml:space="preserve">Odtworzenie brakujących fragmentów piaskowca zgodnie z kształtem i kolorem istniejącego. </t>
  </si>
  <si>
    <t>Wykonanie nowych siedzisk na murkach wraz z podkonstrukcją siedziska NR 1; 2; 3; 4; 5; 6; 7; 8</t>
  </si>
  <si>
    <t xml:space="preserve">Prace związane z zabezpieczeniem terenu budowy: wygrodzenie panelowym ogrodzeniem tymczasowym; </t>
  </si>
  <si>
    <t>kpl</t>
  </si>
  <si>
    <t>Utylizacja gruzu budowlanego</t>
  </si>
  <si>
    <t>suma netto</t>
  </si>
  <si>
    <t>wartość brutto w tym 23% VAT</t>
  </si>
  <si>
    <t>VI</t>
  </si>
  <si>
    <r>
      <rPr>
        <b/>
        <sz val="12"/>
        <color rgb="FF000000"/>
        <rFont val="Calibri"/>
        <family val="2"/>
        <charset val="238"/>
      </rPr>
      <t>ROBOTY ZWIĄZANE Z MURKAMI ORAZ SIEDZISKAMI</t>
    </r>
    <r>
      <rPr>
        <b/>
        <sz val="10"/>
        <color rgb="FF000000"/>
        <rFont val="Calibri"/>
        <family val="2"/>
        <charset val="1"/>
      </rPr>
      <t xml:space="preserve"> - skwer pod nadzorem konserwatora dzieł sztuki</t>
    </r>
  </si>
  <si>
    <t>Cena jedn. netto</t>
  </si>
  <si>
    <r>
      <t xml:space="preserve">Nawierzchnia z brukowca z kamienia narzutowego o wym. 13-15 cm (materiał do odebrania z magazynu Zamawiającego) - wykonanie nawierzchni z kamienia polnego zatopionego w betonie B-20 gr. 10-15 cm, na podsypce cementowo-piaskowej 1:4 gr. 4 cm oraz podbudowie betonowej grubości 12 cm z bet. B-20 wraz z korytowaniem na głębokość 30 cm i utylizacją urobku- </t>
    </r>
    <r>
      <rPr>
        <u/>
        <sz val="10"/>
        <rFont val="Calibri"/>
        <family val="2"/>
        <charset val="238"/>
      </rPr>
      <t>wyłączenie z zakresu robót</t>
    </r>
  </si>
  <si>
    <r>
      <t xml:space="preserve">Zakup i rozplantowanie ziemi urodzajnej pod nasadzenia w miejscach rozbieranej nawierzchni - warstwa miąższości 40 cm </t>
    </r>
    <r>
      <rPr>
        <sz val="8"/>
        <rFont val="Calibri"/>
        <family val="2"/>
        <charset val="238"/>
        <scheme val="minor"/>
      </rPr>
      <t>- wymagane fizyczne parametry charakteryzujące ziemię urodzajną : ciężar objętościowy 1,3-1,6 T/m3
- wymagane parametry chemiczne ziemi urodzajnej : 
- zawartość minerałów N 25-50 mg, P205 10-29 mg, K20-49 mg, Mg10-15 mg na 100 g gleby
- zawartość materii organicznej: 2-5% w stosunku C:N poniżej 30;1
- odczyn ph 5,7- 6,5
- zalecane proporcje poszczególnych frakcji ziemi urodzajnej:
- frakcja ilasta – wielkość poniżej 0.002 mm – zawartość 12-18%
- frakcja pylasta – wielkość 0.002- 0.05 mm -zawartość 20-30%
- frakcja piaszczysta – wielkość 0,05- 2,0mm -zawartość 45-70%
- frakcja żwirowa i kamienista – zawartość poniżej 5% (wymagane badanie próby glebowej przed przywiezieniem ziemi urodzajnej na teren budowy)</t>
    </r>
  </si>
  <si>
    <t>Zakup i sadzenie cisów 'Hicksii' - wysokość 50 cm, szerokość 30 cm, zabezpieczona bryła korzeniowa, materiał kontenerowy, klasa I</t>
  </si>
  <si>
    <t xml:space="preserve">Suma netto całość </t>
  </si>
  <si>
    <t>Suma brutto całość</t>
  </si>
  <si>
    <t>VII</t>
  </si>
  <si>
    <t>1 kpl.</t>
  </si>
  <si>
    <t>VAT</t>
  </si>
  <si>
    <t>Suma brutto</t>
  </si>
  <si>
    <t>Nadzór architekta z uprawnieniami bez ograniczeń w zakresie prowadzenia prac budowlanych w związku z pracami brukarskimi oraz wykonaniem drewnianych siedzisk na murkach z piaskowca na podstawie dokumentacji budowlano-wykonawczej oraz wykonanie dokumentacji powykonawczej z przeprowadzonych prac w terminie określonym zleceniem na realizację prac w terenie - odbiór prac m.in. z udziałem Miejskiego Konserwatora Zabytków (dokumentację należy przedłożyć w 2 egz.)</t>
  </si>
  <si>
    <t>Nadzór konserwatorski przez specjalistę w zakresie konserwacji dzieł sztuki na podstawie dokumentacji projektowej zawierającej program prac konserwatorskich oraz wykonanie dokumentacji powykonawczej z przeprowadzonych prac - odbiór prac m.in. z udziałem przedstawiciela Miejskiego Konserwatora Zabytków (dokumentację należy przedłożyć w 2- egz.)</t>
  </si>
  <si>
    <t xml:space="preserve">Demontaż i ponowny montaż żeliwnych słupków </t>
  </si>
  <si>
    <t>1A</t>
  </si>
  <si>
    <t>ROCZNA PIELĘGNACJA GWARANCYJNA do 30 maja 2019 r.</t>
  </si>
  <si>
    <t>Specjalistyczny nadzór w zakresie prac budowlanych i konserwatorskich w terminie                                  do 15 czerwca 2018 r.</t>
  </si>
  <si>
    <t xml:space="preserve">Dane dotyczące Wykonawcy:
Nazwa …………………………………………………………………………………………….
Adres ……………………………………………………………………………………………..
Nr telefonu …………………………………/faksu ………….……………………….……
NIP …………………………………………….. nr REGON ….…………………………….. 
</t>
  </si>
  <si>
    <t xml:space="preserve">Zobowiązuje się wykonać przedmiot zamówienia za kwotę:
Cena brutto: ……………………………………… zł, 
(słownie: ………………………………………………………………………………………………………….....................................…………………)
Cena netto: …………………………………… zł, ………………………………………. VAT, 
zgodnie z treścią zapytania ofertowego nr TZ.427.111.2018
</t>
  </si>
  <si>
    <t>Równocześnie oświadczam, iż ww. Wykonawca:
- w cenie oferty uwzględnił wszelkie koszty związane z wykonaniem przedmiotu zamówienia;
- uważa się za związanego niniejszą ofertą przez okres 60 dni;
- zapoznał się i akceptuje wszystkie warunki realizacji określone w zapytaniu ofertowym wraz z załącznikami,
- wykona przedmiot zamówienia w terminach zgodnych z zapytaniem ofertowym
TZ.427.111.2018
- zrealizuje zamówienie osobiście.</t>
  </si>
  <si>
    <t>Załacznik nr 7. FORMULARZ OFERTOWY do zapytania ofertowego TZ.427.111.2018 pn.: Wykonanie robót w zakresie kształtowania terenów zieleni na skwerze u zbiegu ul. Kochanowskiego/Dąbrowskiego w Poznaniu</t>
  </si>
  <si>
    <t>Suma netto całość (I- VII)</t>
  </si>
  <si>
    <t>Suma brutto całość (I-VII)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</si>
</sst>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zł-415];[Red]\-#,##0.00\ [$zł-415]"/>
    <numFmt numFmtId="165" formatCode="0.00_ ;[Red]\-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1"/>
    </font>
    <font>
      <sz val="10"/>
      <color theme="1"/>
      <name val="Calibri"/>
      <family val="2"/>
      <charset val="1"/>
      <scheme val="minor"/>
    </font>
    <font>
      <b/>
      <sz val="12"/>
      <color rgb="FF000000"/>
      <name val="Calibri"/>
      <family val="2"/>
      <charset val="238"/>
    </font>
    <font>
      <u/>
      <sz val="10"/>
      <name val="Calibri"/>
      <family val="2"/>
      <charset val="238"/>
    </font>
    <font>
      <strike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CC"/>
      </patternFill>
    </fill>
    <fill>
      <patternFill patternType="solid">
        <fgColor theme="5" tint="0.39997558519241921"/>
        <bgColor rgb="FFF2F2F2"/>
      </patternFill>
    </fill>
    <fill>
      <patternFill patternType="solid">
        <fgColor theme="5" tint="0.399945066682943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2" fontId="0" fillId="0" borderId="0" xfId="0" applyNumberFormat="1"/>
    <xf numFmtId="0" fontId="5" fillId="0" borderId="1" xfId="0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top" wrapText="1"/>
    </xf>
    <xf numFmtId="2" fontId="4" fillId="5" borderId="4" xfId="0" applyNumberFormat="1" applyFont="1" applyFill="1" applyBorder="1" applyAlignment="1">
      <alignment horizontal="center" vertical="top" wrapText="1"/>
    </xf>
    <xf numFmtId="2" fontId="4" fillId="5" borderId="6" xfId="0" applyNumberFormat="1" applyFont="1" applyFill="1" applyBorder="1" applyAlignment="1">
      <alignment horizontal="center" vertical="top" wrapText="1"/>
    </xf>
    <xf numFmtId="2" fontId="4" fillId="5" borderId="24" xfId="0" applyNumberFormat="1" applyFont="1" applyFill="1" applyBorder="1" applyAlignment="1">
      <alignment horizontal="center"/>
    </xf>
    <xf numFmtId="2" fontId="4" fillId="5" borderId="4" xfId="0" applyNumberFormat="1" applyFont="1" applyFill="1" applyBorder="1" applyAlignment="1">
      <alignment horizontal="center" vertical="top"/>
    </xf>
    <xf numFmtId="2" fontId="4" fillId="5" borderId="6" xfId="0" applyNumberFormat="1" applyFont="1" applyFill="1" applyBorder="1" applyAlignment="1">
      <alignment horizontal="center" vertical="top"/>
    </xf>
    <xf numFmtId="2" fontId="4" fillId="5" borderId="28" xfId="0" applyNumberFormat="1" applyFont="1" applyFill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0" borderId="1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2" fontId="16" fillId="0" borderId="9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164" fontId="15" fillId="0" borderId="15" xfId="0" applyNumberFormat="1" applyFont="1" applyBorder="1" applyAlignment="1">
      <alignment horizontal="center" vertical="center" wrapText="1"/>
    </xf>
    <xf numFmtId="165" fontId="15" fillId="0" borderId="15" xfId="0" applyNumberFormat="1" applyFont="1" applyBorder="1" applyAlignment="1">
      <alignment horizontal="center" vertical="center" wrapText="1"/>
    </xf>
    <xf numFmtId="165" fontId="15" fillId="0" borderId="6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15" fillId="0" borderId="9" xfId="0" applyNumberFormat="1" applyFont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17" fillId="6" borderId="4" xfId="0" applyNumberFormat="1" applyFont="1" applyFill="1" applyBorder="1" applyAlignment="1">
      <alignment horizontal="center" vertical="center" wrapText="1"/>
    </xf>
    <xf numFmtId="165" fontId="17" fillId="7" borderId="2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2" fontId="12" fillId="2" borderId="28" xfId="0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2" fontId="13" fillId="0" borderId="9" xfId="0" applyNumberFormat="1" applyFont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2" fontId="13" fillId="0" borderId="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2" fontId="22" fillId="0" borderId="26" xfId="0" applyNumberFormat="1" applyFont="1" applyBorder="1" applyAlignment="1">
      <alignment horizontal="center" vertical="center" wrapText="1"/>
    </xf>
    <xf numFmtId="2" fontId="22" fillId="0" borderId="27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/>
    </xf>
    <xf numFmtId="2" fontId="6" fillId="0" borderId="9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8" fillId="8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/>
    <xf numFmtId="165" fontId="17" fillId="6" borderId="6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0" fillId="3" borderId="28" xfId="0" applyFont="1" applyFill="1" applyBorder="1" applyAlignment="1">
      <alignment horizontal="center" vertical="top" wrapText="1"/>
    </xf>
    <xf numFmtId="0" fontId="0" fillId="8" borderId="1" xfId="0" applyFill="1" applyBorder="1"/>
    <xf numFmtId="0" fontId="0" fillId="0" borderId="0" xfId="0" applyFont="1" applyAlignment="1">
      <alignment horizontal="left" vertical="top" wrapText="1"/>
    </xf>
    <xf numFmtId="0" fontId="0" fillId="0" borderId="0" xfId="0" applyFont="1" applyAlignment="1"/>
    <xf numFmtId="0" fontId="8" fillId="8" borderId="1" xfId="0" applyFont="1" applyFill="1" applyBorder="1" applyAlignment="1"/>
    <xf numFmtId="0" fontId="8" fillId="0" borderId="1" xfId="0" applyFont="1" applyBorder="1" applyAlignment="1"/>
    <xf numFmtId="0" fontId="8" fillId="5" borderId="1" xfId="0" applyFont="1" applyFill="1" applyBorder="1" applyAlignment="1"/>
    <xf numFmtId="0" fontId="8" fillId="8" borderId="1" xfId="0" applyFont="1" applyFill="1" applyBorder="1" applyAlignment="1">
      <alignment horizontal="left" vertical="center"/>
    </xf>
    <xf numFmtId="0" fontId="8" fillId="3" borderId="31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13" xfId="0" applyBorder="1" applyAlignment="1">
      <alignment wrapText="1"/>
    </xf>
    <xf numFmtId="0" fontId="4" fillId="5" borderId="8" xfId="0" applyFont="1" applyFill="1" applyBorder="1" applyAlignment="1">
      <alignment horizontal="left" vertical="top"/>
    </xf>
    <xf numFmtId="0" fontId="4" fillId="5" borderId="7" xfId="0" applyFont="1" applyFill="1" applyBorder="1" applyAlignment="1">
      <alignment horizontal="left" vertical="top"/>
    </xf>
    <xf numFmtId="0" fontId="4" fillId="5" borderId="16" xfId="0" applyFont="1" applyFill="1" applyBorder="1" applyAlignment="1">
      <alignment horizontal="left" vertical="top"/>
    </xf>
    <xf numFmtId="0" fontId="4" fillId="5" borderId="17" xfId="0" applyFont="1" applyFill="1" applyBorder="1" applyAlignment="1">
      <alignment horizontal="left" vertical="top"/>
    </xf>
    <xf numFmtId="0" fontId="4" fillId="5" borderId="18" xfId="0" applyFont="1" applyFill="1" applyBorder="1" applyAlignment="1">
      <alignment horizontal="left" vertical="top"/>
    </xf>
    <xf numFmtId="0" fontId="4" fillId="5" borderId="8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4" fillId="5" borderId="13" xfId="0" applyFont="1" applyFill="1" applyBorder="1" applyAlignment="1">
      <alignment horizontal="left"/>
    </xf>
    <xf numFmtId="0" fontId="4" fillId="5" borderId="22" xfId="0" applyFont="1" applyFill="1" applyBorder="1" applyAlignment="1">
      <alignment horizontal="left"/>
    </xf>
    <xf numFmtId="0" fontId="4" fillId="5" borderId="23" xfId="0" applyFont="1" applyFill="1" applyBorder="1" applyAlignment="1">
      <alignment horizontal="left"/>
    </xf>
    <xf numFmtId="0" fontId="4" fillId="5" borderId="19" xfId="0" applyFont="1" applyFill="1" applyBorder="1" applyAlignment="1">
      <alignment vertical="top"/>
    </xf>
    <xf numFmtId="0" fontId="8" fillId="0" borderId="20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0" fontId="0" fillId="0" borderId="7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2" fontId="12" fillId="2" borderId="19" xfId="0" applyNumberFormat="1" applyFont="1" applyFill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left"/>
    </xf>
    <xf numFmtId="0" fontId="9" fillId="2" borderId="29" xfId="0" applyFont="1" applyFill="1" applyBorder="1" applyAlignment="1">
      <alignment horizontal="left" vertical="center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17" fillId="6" borderId="3" xfId="0" applyFont="1" applyFill="1" applyBorder="1" applyAlignment="1">
      <alignment horizontal="left"/>
    </xf>
    <xf numFmtId="0" fontId="17" fillId="7" borderId="22" xfId="0" applyFont="1" applyFill="1" applyBorder="1" applyAlignment="1">
      <alignment horizontal="left"/>
    </xf>
    <xf numFmtId="0" fontId="17" fillId="2" borderId="29" xfId="0" applyFont="1" applyFill="1" applyBorder="1" applyAlignment="1">
      <alignment vertical="center" wrapText="1"/>
    </xf>
    <xf numFmtId="0" fontId="19" fillId="0" borderId="29" xfId="0" applyFont="1" applyBorder="1" applyAlignment="1">
      <alignment wrapText="1"/>
    </xf>
    <xf numFmtId="0" fontId="19" fillId="0" borderId="30" xfId="0" applyFont="1" applyBorder="1" applyAlignment="1">
      <alignment wrapText="1"/>
    </xf>
    <xf numFmtId="0" fontId="17" fillId="6" borderId="8" xfId="0" applyFont="1" applyFill="1" applyBorder="1" applyAlignment="1">
      <alignment horizontal="left"/>
    </xf>
    <xf numFmtId="0" fontId="9" fillId="2" borderId="28" xfId="0" applyFont="1" applyFill="1" applyBorder="1" applyAlignment="1">
      <alignment vertical="center"/>
    </xf>
    <xf numFmtId="0" fontId="0" fillId="0" borderId="28" xfId="0" applyBorder="1" applyAlignment="1"/>
    <xf numFmtId="0" fontId="10" fillId="3" borderId="28" xfId="0" applyFont="1" applyFill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11" fillId="3" borderId="19" xfId="0" applyFont="1" applyFill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8" fillId="0" borderId="32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tabSelected="1" topLeftCell="A61" zoomScale="96" zoomScaleNormal="96" workbookViewId="0">
      <selection activeCell="B72" sqref="B71:B72"/>
    </sheetView>
  </sheetViews>
  <sheetFormatPr defaultRowHeight="15" x14ac:dyDescent="0.25"/>
  <cols>
    <col min="1" max="1" width="3.7109375" customWidth="1"/>
    <col min="2" max="2" width="47" customWidth="1"/>
    <col min="3" max="3" width="9.140625" customWidth="1"/>
    <col min="4" max="4" width="9.28515625" customWidth="1"/>
    <col min="5" max="5" width="14.5703125" customWidth="1"/>
    <col min="6" max="6" width="11" customWidth="1"/>
    <col min="9" max="9" width="9.5703125" bestFit="1" customWidth="1"/>
  </cols>
  <sheetData>
    <row r="1" spans="1:7" ht="52.5" customHeight="1" x14ac:dyDescent="0.25">
      <c r="A1" s="138" t="s">
        <v>73</v>
      </c>
      <c r="B1" s="139"/>
      <c r="C1" s="139"/>
      <c r="D1" s="139"/>
      <c r="E1" s="139"/>
      <c r="F1" s="139"/>
      <c r="G1" s="139"/>
    </row>
    <row r="2" spans="1:7" ht="84" customHeight="1" x14ac:dyDescent="0.25">
      <c r="A2" s="140" t="s">
        <v>70</v>
      </c>
      <c r="B2" s="141"/>
      <c r="C2" s="141"/>
      <c r="D2" s="141"/>
      <c r="E2" s="141"/>
      <c r="F2" s="141"/>
      <c r="G2" s="141"/>
    </row>
    <row r="3" spans="1:7" ht="89.25" customHeight="1" thickBot="1" x14ac:dyDescent="0.3">
      <c r="A3" s="142" t="s">
        <v>71</v>
      </c>
      <c r="B3" s="142"/>
      <c r="C3" s="142"/>
      <c r="D3" s="142"/>
      <c r="E3" s="142"/>
      <c r="F3" s="142"/>
      <c r="G3" s="142"/>
    </row>
    <row r="4" spans="1:7" ht="28.5" customHeight="1" thickBot="1" x14ac:dyDescent="0.3">
      <c r="A4" s="51" t="s">
        <v>0</v>
      </c>
      <c r="B4" s="52" t="s">
        <v>1</v>
      </c>
      <c r="C4" s="52" t="s">
        <v>2</v>
      </c>
      <c r="D4" s="52" t="s">
        <v>3</v>
      </c>
      <c r="E4" s="52" t="s">
        <v>54</v>
      </c>
      <c r="F4" s="53" t="s">
        <v>4</v>
      </c>
    </row>
    <row r="5" spans="1:7" ht="16.149999999999999" customHeight="1" thickBot="1" x14ac:dyDescent="0.3">
      <c r="A5" s="54" t="s">
        <v>12</v>
      </c>
      <c r="B5" s="131" t="s">
        <v>16</v>
      </c>
      <c r="C5" s="132"/>
      <c r="D5" s="132"/>
      <c r="E5" s="132"/>
      <c r="F5" s="132"/>
    </row>
    <row r="6" spans="1:7" ht="70.5" customHeight="1" x14ac:dyDescent="0.25">
      <c r="A6" s="14">
        <v>1</v>
      </c>
      <c r="B6" s="57" t="s">
        <v>28</v>
      </c>
      <c r="C6" s="58" t="s">
        <v>6</v>
      </c>
      <c r="D6" s="58">
        <v>32</v>
      </c>
      <c r="E6" s="59"/>
      <c r="F6" s="60"/>
    </row>
    <row r="7" spans="1:7" ht="25.5" customHeight="1" x14ac:dyDescent="0.25">
      <c r="A7" s="14" t="s">
        <v>67</v>
      </c>
      <c r="B7" s="57" t="s">
        <v>66</v>
      </c>
      <c r="C7" s="58" t="s">
        <v>5</v>
      </c>
      <c r="D7" s="58">
        <v>6</v>
      </c>
      <c r="E7" s="59"/>
      <c r="F7" s="60"/>
    </row>
    <row r="8" spans="1:7" ht="28.15" customHeight="1" x14ac:dyDescent="0.25">
      <c r="A8" s="14">
        <v>2</v>
      </c>
      <c r="B8" s="61" t="s">
        <v>20</v>
      </c>
      <c r="C8" s="58" t="s">
        <v>7</v>
      </c>
      <c r="D8" s="58">
        <v>9.6</v>
      </c>
      <c r="E8" s="59"/>
      <c r="F8" s="60"/>
    </row>
    <row r="9" spans="1:7" ht="58.15" customHeight="1" thickBot="1" x14ac:dyDescent="0.3">
      <c r="A9" s="15">
        <v>3</v>
      </c>
      <c r="B9" s="62" t="s">
        <v>15</v>
      </c>
      <c r="C9" s="63" t="s">
        <v>11</v>
      </c>
      <c r="D9" s="63">
        <v>14.5</v>
      </c>
      <c r="E9" s="64"/>
      <c r="F9" s="65"/>
    </row>
    <row r="10" spans="1:7" ht="16.899999999999999" customHeight="1" thickBot="1" x14ac:dyDescent="0.3">
      <c r="A10" s="55" t="s">
        <v>13</v>
      </c>
      <c r="B10" s="133" t="s">
        <v>17</v>
      </c>
      <c r="C10" s="134"/>
      <c r="D10" s="134"/>
      <c r="E10" s="134"/>
      <c r="F10" s="134"/>
    </row>
    <row r="11" spans="1:7" ht="101.45" customHeight="1" thickBot="1" x14ac:dyDescent="0.3">
      <c r="A11" s="15">
        <v>4</v>
      </c>
      <c r="B11" s="66" t="s">
        <v>55</v>
      </c>
      <c r="C11" s="67" t="s">
        <v>6</v>
      </c>
      <c r="D11" s="68">
        <v>0</v>
      </c>
      <c r="E11" s="69"/>
      <c r="F11" s="70"/>
    </row>
    <row r="12" spans="1:7" ht="16.899999999999999" customHeight="1" thickBot="1" x14ac:dyDescent="0.3">
      <c r="A12" s="91" t="s">
        <v>18</v>
      </c>
      <c r="B12" s="135" t="s">
        <v>19</v>
      </c>
      <c r="C12" s="136"/>
      <c r="D12" s="136"/>
      <c r="E12" s="136"/>
      <c r="F12" s="137"/>
    </row>
    <row r="13" spans="1:7" ht="32.25" customHeight="1" x14ac:dyDescent="0.25">
      <c r="A13" s="46">
        <v>5</v>
      </c>
      <c r="B13" s="71" t="s">
        <v>29</v>
      </c>
      <c r="C13" s="16" t="s">
        <v>5</v>
      </c>
      <c r="D13" s="16">
        <v>5</v>
      </c>
      <c r="E13" s="72"/>
      <c r="F13" s="17"/>
    </row>
    <row r="14" spans="1:7" ht="30.6" customHeight="1" x14ac:dyDescent="0.25">
      <c r="A14" s="19">
        <v>6</v>
      </c>
      <c r="B14" s="4" t="s">
        <v>30</v>
      </c>
      <c r="C14" s="18" t="s">
        <v>5</v>
      </c>
      <c r="D14" s="18">
        <v>4</v>
      </c>
      <c r="E14" s="5"/>
      <c r="F14" s="6"/>
    </row>
    <row r="15" spans="1:7" ht="42" customHeight="1" x14ac:dyDescent="0.25">
      <c r="A15" s="19">
        <v>7</v>
      </c>
      <c r="B15" s="4" t="s">
        <v>31</v>
      </c>
      <c r="C15" s="18" t="s">
        <v>5</v>
      </c>
      <c r="D15" s="18">
        <v>2</v>
      </c>
      <c r="E15" s="5"/>
      <c r="F15" s="6"/>
    </row>
    <row r="16" spans="1:7" ht="30.6" customHeight="1" x14ac:dyDescent="0.25">
      <c r="A16" s="19">
        <v>8</v>
      </c>
      <c r="B16" s="4" t="s">
        <v>25</v>
      </c>
      <c r="C16" s="18" t="s">
        <v>5</v>
      </c>
      <c r="D16" s="18">
        <v>5</v>
      </c>
      <c r="E16" s="5"/>
      <c r="F16" s="6"/>
    </row>
    <row r="17" spans="1:9" ht="31.9" customHeight="1" x14ac:dyDescent="0.25">
      <c r="A17" s="19">
        <v>9</v>
      </c>
      <c r="B17" s="4" t="s">
        <v>26</v>
      </c>
      <c r="C17" s="18" t="s">
        <v>5</v>
      </c>
      <c r="D17" s="18">
        <v>4</v>
      </c>
      <c r="E17" s="5"/>
      <c r="F17" s="6"/>
    </row>
    <row r="18" spans="1:9" ht="14.45" customHeight="1" x14ac:dyDescent="0.25">
      <c r="A18" s="107" t="s">
        <v>32</v>
      </c>
      <c r="B18" s="108"/>
      <c r="C18" s="108"/>
      <c r="D18" s="108"/>
      <c r="E18" s="109"/>
      <c r="F18" s="8"/>
      <c r="G18" s="3"/>
      <c r="I18" s="3"/>
    </row>
    <row r="19" spans="1:9" ht="14.45" customHeight="1" x14ac:dyDescent="0.25">
      <c r="A19" s="107" t="s">
        <v>34</v>
      </c>
      <c r="B19" s="120"/>
      <c r="C19" s="120"/>
      <c r="D19" s="120"/>
      <c r="E19" s="121"/>
      <c r="F19" s="9"/>
      <c r="I19" s="3"/>
    </row>
    <row r="20" spans="1:9" ht="13.9" customHeight="1" thickBot="1" x14ac:dyDescent="0.3">
      <c r="A20" s="110" t="s">
        <v>33</v>
      </c>
      <c r="B20" s="111"/>
      <c r="C20" s="111"/>
      <c r="D20" s="111"/>
      <c r="E20" s="111"/>
      <c r="F20" s="10"/>
    </row>
    <row r="21" spans="1:9" ht="23.25" customHeight="1" thickBot="1" x14ac:dyDescent="0.3">
      <c r="A21" s="88" t="s">
        <v>23</v>
      </c>
      <c r="B21" s="127" t="s">
        <v>53</v>
      </c>
      <c r="C21" s="128"/>
      <c r="D21" s="128"/>
      <c r="E21" s="128"/>
      <c r="F21" s="129"/>
    </row>
    <row r="22" spans="1:9" x14ac:dyDescent="0.25">
      <c r="A22" s="30">
        <v>11</v>
      </c>
      <c r="B22" s="28" t="s">
        <v>41</v>
      </c>
      <c r="C22" s="33" t="s">
        <v>7</v>
      </c>
      <c r="D22" s="34">
        <f>(0.3*(4.5+4.3)+0.21*2.25)*0.2</f>
        <v>0.62250000000000005</v>
      </c>
      <c r="E22" s="41"/>
      <c r="F22" s="37"/>
    </row>
    <row r="23" spans="1:9" ht="25.5" x14ac:dyDescent="0.25">
      <c r="A23" s="30">
        <v>12</v>
      </c>
      <c r="B23" s="28" t="s">
        <v>42</v>
      </c>
      <c r="C23" s="33" t="s">
        <v>7</v>
      </c>
      <c r="D23" s="34">
        <f>(0.53*(4.5+4.3)+0.21*2.25)*0.2</f>
        <v>1.0273000000000001</v>
      </c>
      <c r="E23" s="41"/>
      <c r="F23" s="38"/>
    </row>
    <row r="24" spans="1:9" ht="25.5" x14ac:dyDescent="0.25">
      <c r="A24" s="31">
        <v>13</v>
      </c>
      <c r="B24" s="29" t="s">
        <v>43</v>
      </c>
      <c r="C24" s="35" t="s">
        <v>6</v>
      </c>
      <c r="D24" s="36">
        <v>14.25</v>
      </c>
      <c r="E24" s="42"/>
      <c r="F24" s="39"/>
    </row>
    <row r="25" spans="1:9" ht="38.25" x14ac:dyDescent="0.25">
      <c r="A25" s="31">
        <v>14</v>
      </c>
      <c r="B25" s="29" t="s">
        <v>44</v>
      </c>
      <c r="C25" s="35" t="s">
        <v>6</v>
      </c>
      <c r="D25" s="36">
        <v>10.1</v>
      </c>
      <c r="E25" s="42"/>
      <c r="F25" s="39"/>
    </row>
    <row r="26" spans="1:9" ht="25.5" x14ac:dyDescent="0.25">
      <c r="A26" s="31">
        <v>15</v>
      </c>
      <c r="B26" s="29" t="s">
        <v>45</v>
      </c>
      <c r="C26" s="35" t="s">
        <v>6</v>
      </c>
      <c r="D26" s="36">
        <v>5.25</v>
      </c>
      <c r="E26" s="42"/>
      <c r="F26" s="39"/>
    </row>
    <row r="27" spans="1:9" ht="25.5" x14ac:dyDescent="0.25">
      <c r="A27" s="32">
        <v>16</v>
      </c>
      <c r="B27" s="4" t="s">
        <v>46</v>
      </c>
      <c r="C27" s="32" t="s">
        <v>6</v>
      </c>
      <c r="D27" s="36">
        <v>5.8</v>
      </c>
      <c r="E27" s="43"/>
      <c r="F27" s="40"/>
    </row>
    <row r="28" spans="1:9" ht="25.5" x14ac:dyDescent="0.25">
      <c r="A28" s="32">
        <v>17</v>
      </c>
      <c r="B28" s="4" t="s">
        <v>47</v>
      </c>
      <c r="C28" s="32" t="s">
        <v>48</v>
      </c>
      <c r="D28" s="36">
        <v>1</v>
      </c>
      <c r="E28" s="43"/>
      <c r="F28" s="40"/>
    </row>
    <row r="29" spans="1:9" x14ac:dyDescent="0.25">
      <c r="A29" s="32">
        <v>18</v>
      </c>
      <c r="B29" s="4" t="s">
        <v>49</v>
      </c>
      <c r="C29" s="32" t="s">
        <v>48</v>
      </c>
      <c r="D29" s="36">
        <v>1</v>
      </c>
      <c r="E29" s="43"/>
      <c r="F29" s="40"/>
    </row>
    <row r="30" spans="1:9" x14ac:dyDescent="0.25">
      <c r="A30" s="125" t="s">
        <v>50</v>
      </c>
      <c r="B30" s="125"/>
      <c r="C30" s="125"/>
      <c r="D30" s="125"/>
      <c r="E30" s="125"/>
      <c r="F30" s="44"/>
    </row>
    <row r="31" spans="1:9" x14ac:dyDescent="0.25">
      <c r="A31" s="130" t="s">
        <v>34</v>
      </c>
      <c r="B31" s="120"/>
      <c r="C31" s="120"/>
      <c r="D31" s="120"/>
      <c r="E31" s="121"/>
      <c r="F31" s="85"/>
    </row>
    <row r="32" spans="1:9" ht="15.75" thickBot="1" x14ac:dyDescent="0.3">
      <c r="A32" s="126" t="s">
        <v>51</v>
      </c>
      <c r="B32" s="126"/>
      <c r="C32" s="126"/>
      <c r="D32" s="126"/>
      <c r="E32" s="126"/>
      <c r="F32" s="45"/>
    </row>
    <row r="33" spans="1:6" ht="16.149999999999999" customHeight="1" thickBot="1" x14ac:dyDescent="0.3">
      <c r="A33" s="54" t="s">
        <v>24</v>
      </c>
      <c r="B33" s="122" t="s">
        <v>9</v>
      </c>
      <c r="C33" s="123"/>
      <c r="D33" s="123"/>
      <c r="E33" s="123"/>
      <c r="F33" s="124"/>
    </row>
    <row r="34" spans="1:6" ht="27" customHeight="1" x14ac:dyDescent="0.25">
      <c r="A34" s="87">
        <v>19</v>
      </c>
      <c r="B34" s="73" t="s">
        <v>22</v>
      </c>
      <c r="C34" s="18" t="s">
        <v>6</v>
      </c>
      <c r="D34" s="18">
        <v>8</v>
      </c>
      <c r="E34" s="5"/>
      <c r="F34" s="6"/>
    </row>
    <row r="35" spans="1:6" ht="195.75" customHeight="1" x14ac:dyDescent="0.25">
      <c r="A35" s="20">
        <v>20</v>
      </c>
      <c r="B35" s="74" t="s">
        <v>56</v>
      </c>
      <c r="C35" s="75" t="s">
        <v>7</v>
      </c>
      <c r="D35" s="75">
        <v>12.8</v>
      </c>
      <c r="E35" s="76"/>
      <c r="F35" s="77"/>
    </row>
    <row r="36" spans="1:6" ht="70.5" customHeight="1" x14ac:dyDescent="0.25">
      <c r="A36" s="20">
        <v>21</v>
      </c>
      <c r="B36" s="74" t="s">
        <v>35</v>
      </c>
      <c r="C36" s="75" t="s">
        <v>7</v>
      </c>
      <c r="D36" s="75">
        <v>10.199999999999999</v>
      </c>
      <c r="E36" s="76"/>
      <c r="F36" s="77"/>
    </row>
    <row r="37" spans="1:6" ht="76.900000000000006" customHeight="1" x14ac:dyDescent="0.25">
      <c r="A37" s="20">
        <v>22</v>
      </c>
      <c r="B37" s="74" t="s">
        <v>27</v>
      </c>
      <c r="C37" s="75" t="s">
        <v>5</v>
      </c>
      <c r="D37" s="75">
        <v>1</v>
      </c>
      <c r="E37" s="76"/>
      <c r="F37" s="77"/>
    </row>
    <row r="38" spans="1:6" ht="42.75" customHeight="1" x14ac:dyDescent="0.25">
      <c r="A38" s="20">
        <v>23</v>
      </c>
      <c r="B38" s="74" t="s">
        <v>57</v>
      </c>
      <c r="C38" s="75" t="s">
        <v>5</v>
      </c>
      <c r="D38" s="75">
        <v>25</v>
      </c>
      <c r="E38" s="76"/>
      <c r="F38" s="77"/>
    </row>
    <row r="39" spans="1:6" ht="29.45" customHeight="1" x14ac:dyDescent="0.25">
      <c r="A39" s="20">
        <v>24</v>
      </c>
      <c r="B39" s="74" t="s">
        <v>37</v>
      </c>
      <c r="C39" s="75" t="s">
        <v>5</v>
      </c>
      <c r="D39" s="75">
        <v>125</v>
      </c>
      <c r="E39" s="76"/>
      <c r="F39" s="77"/>
    </row>
    <row r="40" spans="1:6" ht="18.600000000000001" customHeight="1" x14ac:dyDescent="0.25">
      <c r="A40" s="20">
        <v>25</v>
      </c>
      <c r="B40" s="74" t="s">
        <v>21</v>
      </c>
      <c r="C40" s="75" t="s">
        <v>5</v>
      </c>
      <c r="D40" s="78">
        <v>202</v>
      </c>
      <c r="E40" s="76"/>
      <c r="F40" s="77"/>
    </row>
    <row r="41" spans="1:6" ht="26.25" thickBot="1" x14ac:dyDescent="0.3">
      <c r="A41" s="21">
        <v>26</v>
      </c>
      <c r="B41" s="79" t="s">
        <v>8</v>
      </c>
      <c r="C41" s="80" t="s">
        <v>6</v>
      </c>
      <c r="D41" s="80">
        <v>121</v>
      </c>
      <c r="E41" s="81"/>
      <c r="F41" s="82"/>
    </row>
    <row r="42" spans="1:6" ht="15.75" thickBot="1" x14ac:dyDescent="0.3">
      <c r="A42" s="112" t="s">
        <v>32</v>
      </c>
      <c r="B42" s="113"/>
      <c r="C42" s="113"/>
      <c r="D42" s="113"/>
      <c r="E42" s="114"/>
      <c r="F42" s="13"/>
    </row>
    <row r="43" spans="1:6" ht="15.75" thickBot="1" x14ac:dyDescent="0.3">
      <c r="A43" s="112" t="s">
        <v>39</v>
      </c>
      <c r="B43" s="113"/>
      <c r="C43" s="113"/>
      <c r="D43" s="113"/>
      <c r="E43" s="114"/>
      <c r="F43" s="13"/>
    </row>
    <row r="44" spans="1:6" ht="15.75" thickBot="1" x14ac:dyDescent="0.3">
      <c r="A44" s="112" t="s">
        <v>33</v>
      </c>
      <c r="B44" s="113"/>
      <c r="C44" s="113"/>
      <c r="D44" s="113"/>
      <c r="E44" s="114"/>
      <c r="F44" s="13"/>
    </row>
    <row r="45" spans="1:6" ht="15.75" thickBot="1" x14ac:dyDescent="0.3"/>
    <row r="46" spans="1:6" ht="16.5" thickBot="1" x14ac:dyDescent="0.3">
      <c r="A46" s="56" t="s">
        <v>52</v>
      </c>
      <c r="B46" s="117" t="s">
        <v>68</v>
      </c>
      <c r="C46" s="118"/>
      <c r="D46" s="118"/>
      <c r="E46" s="118"/>
      <c r="F46" s="119"/>
    </row>
    <row r="47" spans="1:6" ht="25.5" x14ac:dyDescent="0.25">
      <c r="A47" s="47">
        <v>27</v>
      </c>
      <c r="B47" s="7" t="s">
        <v>10</v>
      </c>
      <c r="C47" s="48" t="s">
        <v>5</v>
      </c>
      <c r="D47" s="48">
        <v>1</v>
      </c>
      <c r="E47" s="49"/>
      <c r="F47" s="50"/>
    </row>
    <row r="48" spans="1:6" ht="33" customHeight="1" x14ac:dyDescent="0.25">
      <c r="A48" s="20">
        <v>28</v>
      </c>
      <c r="B48" s="1" t="s">
        <v>36</v>
      </c>
      <c r="C48" s="22" t="s">
        <v>6</v>
      </c>
      <c r="D48" s="22">
        <v>20</v>
      </c>
      <c r="E48" s="24"/>
      <c r="F48" s="23"/>
    </row>
    <row r="49" spans="1:6" ht="25.5" x14ac:dyDescent="0.25">
      <c r="A49" s="21">
        <v>29</v>
      </c>
      <c r="B49" s="2" t="s">
        <v>14</v>
      </c>
      <c r="C49" s="25" t="s">
        <v>6</v>
      </c>
      <c r="D49" s="25">
        <v>121</v>
      </c>
      <c r="E49" s="27"/>
      <c r="F49" s="26"/>
    </row>
    <row r="50" spans="1:6" x14ac:dyDescent="0.25">
      <c r="A50" s="102" t="s">
        <v>38</v>
      </c>
      <c r="B50" s="103"/>
      <c r="C50" s="103"/>
      <c r="D50" s="103"/>
      <c r="E50" s="103"/>
      <c r="F50" s="11"/>
    </row>
    <row r="51" spans="1:6" x14ac:dyDescent="0.25">
      <c r="A51" s="102" t="s">
        <v>40</v>
      </c>
      <c r="B51" s="115"/>
      <c r="C51" s="115"/>
      <c r="D51" s="115"/>
      <c r="E51" s="116"/>
      <c r="F51" s="12"/>
    </row>
    <row r="52" spans="1:6" x14ac:dyDescent="0.25">
      <c r="A52" s="104" t="s">
        <v>33</v>
      </c>
      <c r="B52" s="105"/>
      <c r="C52" s="105"/>
      <c r="D52" s="105"/>
      <c r="E52" s="106"/>
      <c r="F52" s="12"/>
    </row>
    <row r="54" spans="1:6" x14ac:dyDescent="0.25">
      <c r="A54" s="98" t="s">
        <v>58</v>
      </c>
      <c r="B54" s="98"/>
      <c r="C54" s="98"/>
      <c r="D54" s="98"/>
      <c r="E54" s="98"/>
      <c r="F54" s="83"/>
    </row>
    <row r="55" spans="1:6" x14ac:dyDescent="0.25">
      <c r="A55" s="98" t="s">
        <v>59</v>
      </c>
      <c r="B55" s="98"/>
      <c r="C55" s="98"/>
      <c r="D55" s="98"/>
      <c r="E55" s="98"/>
      <c r="F55" s="83"/>
    </row>
    <row r="57" spans="1:6" ht="33.75" customHeight="1" x14ac:dyDescent="0.25">
      <c r="A57" s="84" t="s">
        <v>60</v>
      </c>
      <c r="B57" s="99" t="s">
        <v>69</v>
      </c>
      <c r="C57" s="100"/>
      <c r="D57" s="100"/>
      <c r="E57" s="100"/>
      <c r="F57" s="101"/>
    </row>
    <row r="58" spans="1:6" ht="138" customHeight="1" x14ac:dyDescent="0.25">
      <c r="A58" s="89">
        <v>30</v>
      </c>
      <c r="B58" s="90" t="s">
        <v>64</v>
      </c>
      <c r="C58" s="22" t="s">
        <v>61</v>
      </c>
      <c r="D58" s="22">
        <v>1</v>
      </c>
      <c r="E58" s="22"/>
      <c r="F58" s="22"/>
    </row>
    <row r="59" spans="1:6" ht="108" customHeight="1" x14ac:dyDescent="0.25">
      <c r="A59" s="89">
        <v>31</v>
      </c>
      <c r="B59" s="90" t="s">
        <v>65</v>
      </c>
      <c r="C59" s="22" t="s">
        <v>61</v>
      </c>
      <c r="D59" s="22">
        <v>1</v>
      </c>
      <c r="E59" s="22"/>
      <c r="F59" s="22"/>
    </row>
    <row r="60" spans="1:6" x14ac:dyDescent="0.25">
      <c r="A60" s="97" t="s">
        <v>32</v>
      </c>
      <c r="B60" s="96"/>
      <c r="C60" s="96"/>
      <c r="D60" s="96"/>
      <c r="E60" s="96"/>
      <c r="F60" s="86"/>
    </row>
    <row r="61" spans="1:6" x14ac:dyDescent="0.25">
      <c r="A61" s="97" t="s">
        <v>62</v>
      </c>
      <c r="B61" s="96"/>
      <c r="C61" s="96"/>
      <c r="D61" s="96"/>
      <c r="E61" s="96"/>
      <c r="F61" s="86"/>
    </row>
    <row r="62" spans="1:6" x14ac:dyDescent="0.25">
      <c r="A62" s="97" t="s">
        <v>63</v>
      </c>
      <c r="B62" s="96"/>
      <c r="C62" s="96"/>
      <c r="D62" s="96"/>
      <c r="E62" s="96"/>
      <c r="F62" s="86"/>
    </row>
    <row r="65" spans="1:7" x14ac:dyDescent="0.25">
      <c r="A65" s="95" t="s">
        <v>74</v>
      </c>
      <c r="B65" s="96"/>
      <c r="C65" s="96"/>
      <c r="D65" s="96"/>
      <c r="E65" s="96"/>
      <c r="F65" s="92"/>
    </row>
    <row r="66" spans="1:7" x14ac:dyDescent="0.25">
      <c r="A66" s="95" t="s">
        <v>75</v>
      </c>
      <c r="B66" s="96"/>
      <c r="C66" s="96"/>
      <c r="D66" s="96"/>
      <c r="E66" s="96"/>
      <c r="F66" s="92"/>
    </row>
    <row r="68" spans="1:7" ht="114.75" customHeight="1" x14ac:dyDescent="0.25">
      <c r="A68" s="93" t="s">
        <v>72</v>
      </c>
      <c r="B68" s="94"/>
      <c r="C68" s="94"/>
      <c r="D68" s="94"/>
      <c r="E68" s="94"/>
      <c r="F68" s="94"/>
      <c r="G68" s="94"/>
    </row>
  </sheetData>
  <mergeCells count="30">
    <mergeCell ref="B5:F5"/>
    <mergeCell ref="B10:F10"/>
    <mergeCell ref="B12:F12"/>
    <mergeCell ref="A1:G1"/>
    <mergeCell ref="A2:G2"/>
    <mergeCell ref="A3:G3"/>
    <mergeCell ref="A18:E18"/>
    <mergeCell ref="A20:E20"/>
    <mergeCell ref="A43:E43"/>
    <mergeCell ref="A44:E44"/>
    <mergeCell ref="A51:E51"/>
    <mergeCell ref="B46:F46"/>
    <mergeCell ref="A19:E19"/>
    <mergeCell ref="B33:F33"/>
    <mergeCell ref="A42:E42"/>
    <mergeCell ref="A30:E30"/>
    <mergeCell ref="A32:E32"/>
    <mergeCell ref="B21:F21"/>
    <mergeCell ref="A31:E31"/>
    <mergeCell ref="A54:E54"/>
    <mergeCell ref="A55:E55"/>
    <mergeCell ref="B57:F57"/>
    <mergeCell ref="A60:E60"/>
    <mergeCell ref="A50:E50"/>
    <mergeCell ref="A52:E52"/>
    <mergeCell ref="A68:G68"/>
    <mergeCell ref="A65:E65"/>
    <mergeCell ref="A66:E66"/>
    <mergeCell ref="A61:E61"/>
    <mergeCell ref="A62:E62"/>
  </mergeCells>
  <pageMargins left="0.7" right="0.7" top="0.75" bottom="0.75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2018-04-04T05:44:16Z</dcterms:modified>
</cp:coreProperties>
</file>