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\PZ\2025\_ZAPYTANIA_O_CENĘ\wycinka\- wycinka maj\1. zapytanie\zapytanie na stronę\"/>
    </mc:Choice>
  </mc:AlternateContent>
  <xr:revisionPtr revIDLastSave="0" documentId="13_ncr:1_{2A567599-392C-4212-8B7B-03C097A35F8B}" xr6:coauthVersionLast="36" xr6:coauthVersionMax="36" xr10:uidLastSave="{00000000-0000-0000-0000-000000000000}"/>
  <bookViews>
    <workbookView xWindow="0" yWindow="0" windowWidth="27876" windowHeight="12816" xr2:uid="{27427C1D-87C4-45A1-A86D-9903C080AACE}"/>
  </bookViews>
  <sheets>
    <sheet name="kosztorys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8" l="1"/>
  <c r="F12" i="8"/>
  <c r="F11" i="8" l="1"/>
  <c r="F10" i="8"/>
  <c r="F9" i="8"/>
  <c r="F8" i="8"/>
  <c r="F14" i="8" l="1"/>
  <c r="F15" i="8" l="1"/>
  <c r="F16" i="8" s="1"/>
</calcChain>
</file>

<file path=xl/sharedStrings.xml><?xml version="1.0" encoding="utf-8"?>
<sst xmlns="http://schemas.openxmlformats.org/spreadsheetml/2006/main" count="38" uniqueCount="38">
  <si>
    <t>SUMA BRUTTO</t>
  </si>
  <si>
    <t>VAT 8%</t>
  </si>
  <si>
    <t xml:space="preserve"> SUMA NETTO</t>
  </si>
  <si>
    <t>6.</t>
  </si>
  <si>
    <t>5.</t>
  </si>
  <si>
    <t>4.</t>
  </si>
  <si>
    <r>
      <t xml:space="preserve">Wycinka drzewa o obwodzie pnia </t>
    </r>
    <r>
      <rPr>
        <b/>
        <u/>
        <sz val="12"/>
        <color theme="1"/>
        <rFont val="Calibri"/>
        <family val="2"/>
        <charset val="238"/>
        <scheme val="minor"/>
      </rPr>
      <t>101-200 cm</t>
    </r>
    <r>
      <rPr>
        <u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wraz  z wyfrezowaniem karpiny do poziomu gruntu</t>
    </r>
  </si>
  <si>
    <t>3.</t>
  </si>
  <si>
    <r>
      <t xml:space="preserve">Wycinka drzewa o obwodzie pnia </t>
    </r>
    <r>
      <rPr>
        <b/>
        <u/>
        <sz val="12"/>
        <color theme="1"/>
        <rFont val="Calibri"/>
        <family val="2"/>
        <charset val="238"/>
        <scheme val="minor"/>
      </rPr>
      <t>51-100 cm</t>
    </r>
    <r>
      <rPr>
        <sz val="12"/>
        <color theme="1"/>
        <rFont val="Calibri"/>
        <family val="2"/>
        <charset val="238"/>
        <scheme val="minor"/>
      </rPr>
      <t xml:space="preserve"> wraz z wyfrezowaniem karpiny do poziomu gruntu</t>
    </r>
  </si>
  <si>
    <t>2.</t>
  </si>
  <si>
    <r>
      <t xml:space="preserve">Wycinka drzewa o obwodzie pnia </t>
    </r>
    <r>
      <rPr>
        <b/>
        <u/>
        <sz val="12"/>
        <color theme="1"/>
        <rFont val="Calibri"/>
        <family val="2"/>
        <charset val="238"/>
        <scheme val="minor"/>
      </rPr>
      <t>do 50 cm</t>
    </r>
    <r>
      <rPr>
        <sz val="12"/>
        <color theme="1"/>
        <rFont val="Calibri"/>
        <family val="2"/>
        <charset val="238"/>
        <scheme val="minor"/>
      </rPr>
      <t xml:space="preserve"> wraz z wyfrezowaniem karpiny do poziomu gruntu</t>
    </r>
  </si>
  <si>
    <t>1.</t>
  </si>
  <si>
    <t>Wartość netto [zł]</t>
  </si>
  <si>
    <t>Cena jednostkowa netto [zł]</t>
  </si>
  <si>
    <t>Liczba drzew do usunięcia [szt.]*</t>
  </si>
  <si>
    <t>Zakres prac</t>
  </si>
  <si>
    <t>l.p.</t>
  </si>
  <si>
    <t>„Wycinka drzew z pasów drogowych Miasta Poznania - usunięcie drzew zagrażających życiu i mieniu, z uwagi na ich stan zdrowotny oraz statykę (drzewa chore, obumarłe, niebezpiecznie pochylone, rozłamane)”</t>
  </si>
  <si>
    <t>do zapytania ofertowego pn.:</t>
  </si>
  <si>
    <t>Łączna liczba drzew do wycinki:</t>
  </si>
  <si>
    <t>* w przypadku drzew wielopniowych obwody pni są sumowane</t>
  </si>
  <si>
    <r>
      <t xml:space="preserve">Wycinka drzewa o obwodzie pnia </t>
    </r>
    <r>
      <rPr>
        <b/>
        <u/>
        <sz val="12"/>
        <color theme="1"/>
        <rFont val="Calibri"/>
        <family val="2"/>
        <charset val="238"/>
        <scheme val="minor"/>
      </rPr>
      <t>powyżej 200 cm</t>
    </r>
    <r>
      <rPr>
        <sz val="12"/>
        <color theme="1"/>
        <rFont val="Calibri"/>
        <family val="2"/>
        <charset val="238"/>
        <scheme val="minor"/>
      </rPr>
      <t xml:space="preserve"> wraz z wyfrezowaniem karpiny do poziomu gruntu</t>
    </r>
  </si>
  <si>
    <r>
      <t xml:space="preserve">Wycinka złomu/wykrotu o obwodzie pnia </t>
    </r>
    <r>
      <rPr>
        <b/>
        <u/>
        <sz val="12"/>
        <color theme="1"/>
        <rFont val="Calibri"/>
        <family val="2"/>
        <charset val="238"/>
        <scheme val="minor"/>
      </rPr>
      <t xml:space="preserve"> do 100 cm</t>
    </r>
    <r>
      <rPr>
        <sz val="12"/>
        <color theme="1"/>
        <rFont val="Calibri"/>
        <family val="2"/>
        <charset val="238"/>
        <scheme val="minor"/>
      </rPr>
      <t xml:space="preserve"> wraz z wyfrezowaniem karpiny do poziomu gruntu</t>
    </r>
  </si>
  <si>
    <r>
      <t xml:space="preserve">Wycinka złomu/wykrotu o obwodzie pnia </t>
    </r>
    <r>
      <rPr>
        <b/>
        <u/>
        <sz val="12"/>
        <color theme="1"/>
        <rFont val="Calibri"/>
        <family val="2"/>
        <charset val="238"/>
        <scheme val="minor"/>
      </rPr>
      <t>powyżej 100 cm</t>
    </r>
    <r>
      <rPr>
        <sz val="12"/>
        <color theme="1"/>
        <rFont val="Calibri"/>
        <family val="2"/>
        <charset val="238"/>
        <scheme val="minor"/>
      </rPr>
      <t xml:space="preserve"> wraz z wyfrezowaniem karpiny do poziomu gruntu</t>
    </r>
  </si>
  <si>
    <t>84 szt. zgodnie z decyzją DSI-II.7120.1.455.2024</t>
  </si>
  <si>
    <t>KOSZTORYS OFERTOWY</t>
  </si>
  <si>
    <t>Zobowiązuję się wykonać przedmiot zamówienia za kwotę:</t>
  </si>
  <si>
    <t xml:space="preserve">Cena brutto: ……………………………………… zł, </t>
  </si>
  <si>
    <t>(słownie: …………………………………………………………………………………………………)</t>
  </si>
  <si>
    <t xml:space="preserve">Cena netto: …………………………………… zł, ………………………………………. VAT, </t>
  </si>
  <si>
    <t>Równocześnie oświadczam, iż ww. Wykonawca</t>
  </si>
  <si>
    <t>- w cenie oferty uwzględnił wszelkie koszty związane z wykonaniem przedmiotu zamówienia;</t>
  </si>
  <si>
    <t>- uważa się za związanego niniejszą ofertą przez okres 30 dni;</t>
  </si>
  <si>
    <t>- zapoznał się i akceptuje wszystkie warunki realizacji określone w zapytaniu ofertowym wraz z załącznikami,</t>
  </si>
  <si>
    <t xml:space="preserve">Wykonawca oświadcza, że  ….. Urząd Skarbowy w ……………….…………………… jest właściwy dla niego. </t>
  </si>
  <si>
    <t>Podpis osoby uprawnionej</t>
  </si>
  <si>
    <r>
      <t>zgodnie z treścią zapytania oferto</t>
    </r>
    <r>
      <rPr>
        <b/>
        <sz val="11"/>
        <rFont val="Calibri"/>
        <family val="2"/>
        <charset val="238"/>
        <scheme val="minor"/>
      </rPr>
      <t>wego nr ZDM-PZ.342.15</t>
    </r>
    <r>
      <rPr>
        <b/>
        <sz val="11"/>
        <color theme="1"/>
        <rFont val="Calibri"/>
        <family val="2"/>
        <charset val="238"/>
        <scheme val="minor"/>
      </rPr>
      <t>.2025.1</t>
    </r>
  </si>
  <si>
    <r>
      <t xml:space="preserve"> - wykona przedmiot zamówienia w ter</t>
    </r>
    <r>
      <rPr>
        <sz val="11"/>
        <rFont val="Arial"/>
        <family val="2"/>
        <charset val="238"/>
      </rPr>
      <t>minie określonym w zapytaniu ofertowym ZDM-PZ.342.15</t>
    </r>
    <r>
      <rPr>
        <sz val="11"/>
        <color theme="1"/>
        <rFont val="Arial"/>
        <family val="2"/>
        <charset val="238"/>
      </rPr>
      <t>.2025.1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</si>
</sst>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164" fontId="2" fillId="2" borderId="1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 wrapText="1"/>
    </xf>
    <xf numFmtId="14" fontId="1" fillId="0" borderId="0" xfId="0" applyNumberFormat="1" applyFont="1" applyFill="1" applyAlignment="1">
      <alignment horizontal="left"/>
    </xf>
    <xf numFmtId="0" fontId="0" fillId="0" borderId="0" xfId="0" applyAlignment="1"/>
    <xf numFmtId="4" fontId="3" fillId="0" borderId="5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1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F62B-1929-4B16-9F06-4DB87226D331}">
  <sheetPr>
    <tabColor rgb="FFFFC000"/>
    <pageSetUpPr fitToPage="1"/>
  </sheetPr>
  <dimension ref="A1:G46"/>
  <sheetViews>
    <sheetView tabSelected="1" view="pageLayout" topLeftCell="A7" zoomScale="90" zoomScaleNormal="100" zoomScalePageLayoutView="90" workbookViewId="0">
      <selection activeCell="F14" sqref="F14"/>
    </sheetView>
  </sheetViews>
  <sheetFormatPr defaultRowHeight="14.4" x14ac:dyDescent="0.3"/>
  <cols>
    <col min="1" max="1" width="3.5546875" customWidth="1"/>
    <col min="3" max="3" width="66.88671875" customWidth="1"/>
    <col min="4" max="4" width="20.6640625" customWidth="1"/>
    <col min="5" max="5" width="19.33203125" customWidth="1"/>
    <col min="6" max="6" width="20.33203125" customWidth="1"/>
  </cols>
  <sheetData>
    <row r="1" spans="2:7" s="10" customFormat="1" ht="41.25" customHeight="1" x14ac:dyDescent="0.4">
      <c r="C1" s="24" t="s">
        <v>25</v>
      </c>
      <c r="D1" s="24"/>
      <c r="E1" s="24"/>
      <c r="F1" s="24"/>
      <c r="G1" s="24"/>
    </row>
    <row r="2" spans="2:7" ht="18" x14ac:dyDescent="0.3">
      <c r="C2" s="25" t="s">
        <v>18</v>
      </c>
      <c r="D2" s="25"/>
      <c r="E2" s="25"/>
      <c r="F2" s="25"/>
      <c r="G2" s="25"/>
    </row>
    <row r="3" spans="2:7" ht="60.75" customHeight="1" x14ac:dyDescent="0.3">
      <c r="C3" s="26" t="s">
        <v>17</v>
      </c>
      <c r="D3" s="26"/>
      <c r="E3" s="26"/>
      <c r="F3" s="26"/>
      <c r="G3" s="8"/>
    </row>
    <row r="4" spans="2:7" ht="29.25" customHeight="1" x14ac:dyDescent="0.35">
      <c r="C4" s="1"/>
      <c r="D4" s="7"/>
      <c r="E4" s="1"/>
      <c r="F4" s="1"/>
      <c r="G4" s="1"/>
    </row>
    <row r="5" spans="2:7" ht="17.25" customHeight="1" thickBot="1" x14ac:dyDescent="0.35">
      <c r="C5" s="27"/>
      <c r="D5" s="27"/>
      <c r="E5" s="27"/>
      <c r="F5" s="27"/>
    </row>
    <row r="6" spans="2:7" ht="24.75" customHeight="1" x14ac:dyDescent="0.3">
      <c r="B6" s="18" t="s">
        <v>16</v>
      </c>
      <c r="C6" s="18" t="s">
        <v>15</v>
      </c>
      <c r="D6" s="18" t="s">
        <v>14</v>
      </c>
      <c r="E6" s="18" t="s">
        <v>13</v>
      </c>
      <c r="F6" s="18" t="s">
        <v>12</v>
      </c>
    </row>
    <row r="7" spans="2:7" ht="16.5" customHeight="1" thickBot="1" x14ac:dyDescent="0.35">
      <c r="B7" s="19"/>
      <c r="C7" s="19"/>
      <c r="D7" s="20"/>
      <c r="E7" s="20"/>
      <c r="F7" s="19"/>
    </row>
    <row r="8" spans="2:7" ht="31.8" thickBot="1" x14ac:dyDescent="0.35">
      <c r="B8" s="4" t="s">
        <v>11</v>
      </c>
      <c r="C8" s="3" t="s">
        <v>10</v>
      </c>
      <c r="D8" s="6">
        <v>12</v>
      </c>
      <c r="E8" s="5"/>
      <c r="F8" s="5">
        <f t="shared" ref="F8:F13" si="0">ROUND(E8*D8,2)</f>
        <v>0</v>
      </c>
    </row>
    <row r="9" spans="2:7" ht="31.8" thickBot="1" x14ac:dyDescent="0.35">
      <c r="B9" s="4" t="s">
        <v>9</v>
      </c>
      <c r="C9" s="3" t="s">
        <v>8</v>
      </c>
      <c r="D9" s="6">
        <v>37</v>
      </c>
      <c r="E9" s="5"/>
      <c r="F9" s="5">
        <f t="shared" si="0"/>
        <v>0</v>
      </c>
    </row>
    <row r="10" spans="2:7" ht="31.8" thickBot="1" x14ac:dyDescent="0.35">
      <c r="B10" s="4" t="s">
        <v>7</v>
      </c>
      <c r="C10" s="3" t="s">
        <v>6</v>
      </c>
      <c r="D10" s="6">
        <v>25</v>
      </c>
      <c r="E10" s="5"/>
      <c r="F10" s="5">
        <f t="shared" si="0"/>
        <v>0</v>
      </c>
    </row>
    <row r="11" spans="2:7" ht="31.8" thickBot="1" x14ac:dyDescent="0.35">
      <c r="B11" s="4" t="s">
        <v>5</v>
      </c>
      <c r="C11" s="3" t="s">
        <v>21</v>
      </c>
      <c r="D11" s="6">
        <v>10</v>
      </c>
      <c r="E11" s="5"/>
      <c r="F11" s="5">
        <f t="shared" si="0"/>
        <v>0</v>
      </c>
    </row>
    <row r="12" spans="2:7" ht="31.8" thickBot="1" x14ac:dyDescent="0.35">
      <c r="B12" s="4" t="s">
        <v>4</v>
      </c>
      <c r="C12" s="3" t="s">
        <v>22</v>
      </c>
      <c r="D12" s="6">
        <v>0</v>
      </c>
      <c r="E12" s="5"/>
      <c r="F12" s="5">
        <f t="shared" si="0"/>
        <v>0</v>
      </c>
    </row>
    <row r="13" spans="2:7" ht="31.8" thickBot="1" x14ac:dyDescent="0.35">
      <c r="B13" s="4" t="s">
        <v>3</v>
      </c>
      <c r="C13" s="3" t="s">
        <v>23</v>
      </c>
      <c r="D13" s="6">
        <v>0</v>
      </c>
      <c r="E13" s="5"/>
      <c r="F13" s="11">
        <f t="shared" si="0"/>
        <v>0</v>
      </c>
    </row>
    <row r="14" spans="2:7" ht="31.5" customHeight="1" thickBot="1" x14ac:dyDescent="0.35">
      <c r="C14" s="21" t="s">
        <v>2</v>
      </c>
      <c r="D14" s="22"/>
      <c r="E14" s="23"/>
      <c r="F14" s="12">
        <f>SUM(F8:F13)</f>
        <v>0</v>
      </c>
    </row>
    <row r="15" spans="2:7" ht="30" customHeight="1" thickBot="1" x14ac:dyDescent="0.35">
      <c r="C15" s="21" t="s">
        <v>1</v>
      </c>
      <c r="D15" s="22"/>
      <c r="E15" s="23"/>
      <c r="F15" s="2">
        <f>ROUND(F14*0.08,2)</f>
        <v>0</v>
      </c>
    </row>
    <row r="16" spans="2:7" ht="30.75" customHeight="1" thickBot="1" x14ac:dyDescent="0.35">
      <c r="C16" s="21" t="s">
        <v>0</v>
      </c>
      <c r="D16" s="22"/>
      <c r="E16" s="23"/>
      <c r="F16" s="2">
        <f>F15+F14</f>
        <v>0</v>
      </c>
    </row>
    <row r="18" spans="2:7" x14ac:dyDescent="0.3">
      <c r="C18" t="s">
        <v>19</v>
      </c>
    </row>
    <row r="19" spans="2:7" x14ac:dyDescent="0.3">
      <c r="C19" t="s">
        <v>24</v>
      </c>
    </row>
    <row r="20" spans="2:7" x14ac:dyDescent="0.3">
      <c r="B20" s="1"/>
      <c r="D20" s="1"/>
      <c r="E20" s="13"/>
      <c r="G20" s="1"/>
    </row>
    <row r="21" spans="2:7" x14ac:dyDescent="0.3">
      <c r="C21" t="s">
        <v>20</v>
      </c>
      <c r="F21" s="9"/>
    </row>
    <row r="24" spans="2:7" x14ac:dyDescent="0.3">
      <c r="C24" s="14" t="s">
        <v>26</v>
      </c>
    </row>
    <row r="26" spans="2:7" x14ac:dyDescent="0.3">
      <c r="C26" s="14" t="s">
        <v>27</v>
      </c>
    </row>
    <row r="27" spans="2:7" x14ac:dyDescent="0.3">
      <c r="C27" s="14" t="s">
        <v>28</v>
      </c>
    </row>
    <row r="28" spans="2:7" x14ac:dyDescent="0.3">
      <c r="C28" t="s">
        <v>29</v>
      </c>
    </row>
    <row r="30" spans="2:7" x14ac:dyDescent="0.3">
      <c r="C30" s="14" t="s">
        <v>36</v>
      </c>
    </row>
    <row r="33" spans="1:6" x14ac:dyDescent="0.3">
      <c r="C33" s="15" t="s">
        <v>30</v>
      </c>
    </row>
    <row r="34" spans="1:6" x14ac:dyDescent="0.3">
      <c r="C34" s="15" t="s">
        <v>31</v>
      </c>
    </row>
    <row r="35" spans="1:6" x14ac:dyDescent="0.3">
      <c r="C35" s="15" t="s">
        <v>32</v>
      </c>
    </row>
    <row r="36" spans="1:6" x14ac:dyDescent="0.3">
      <c r="C36" s="15" t="s">
        <v>33</v>
      </c>
    </row>
    <row r="37" spans="1:6" x14ac:dyDescent="0.3">
      <c r="C37" s="15" t="s">
        <v>37</v>
      </c>
    </row>
    <row r="38" spans="1:6" x14ac:dyDescent="0.3">
      <c r="B38" s="1"/>
    </row>
    <row r="39" spans="1:6" ht="15.6" x14ac:dyDescent="0.3">
      <c r="B39" s="16" t="s">
        <v>34</v>
      </c>
    </row>
    <row r="45" spans="1:6" x14ac:dyDescent="0.3">
      <c r="A45" s="1"/>
      <c r="C45" s="1"/>
      <c r="F45" s="1"/>
    </row>
    <row r="46" spans="1:6" ht="15.6" x14ac:dyDescent="0.3">
      <c r="A46" s="1"/>
      <c r="C46" s="1"/>
      <c r="D46" s="1"/>
      <c r="E46" s="17" t="s">
        <v>35</v>
      </c>
    </row>
  </sheetData>
  <mergeCells count="12">
    <mergeCell ref="C14:E14"/>
    <mergeCell ref="C15:E15"/>
    <mergeCell ref="C16:E16"/>
    <mergeCell ref="C1:G1"/>
    <mergeCell ref="C2:G2"/>
    <mergeCell ref="C3:F3"/>
    <mergeCell ref="C5:F5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9" scale="66" fitToHeight="0" orientation="portrait" r:id="rId1"/>
  <headerFooter>
    <oddHeader>&amp;Rzałącznik nr 1 do zapytania ofertowego ZDM-PZ.342.15.2025.1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Dagmara Plewczyńska</dc:creator>
  <cp:lastModifiedBy>Dagmara Plewczyńska</cp:lastModifiedBy>
  <cp:lastPrinted>2025-05-08T09:51:54Z</cp:lastPrinted>
  <dcterms:created xsi:type="dcterms:W3CDTF">2023-03-22T08:01:02Z</dcterms:created>
  <dcterms:modified xsi:type="dcterms:W3CDTF">2025-05-15T08:23:51Z</dcterms:modified>
</cp:coreProperties>
</file>